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DT_Блок 1 " sheetId="2" r:id="rId1"/>
  </sheets>
  <definedNames>
    <definedName name="_xlnm._FilterDatabase" localSheetId="0" hidden="1">'NDT_Блок 1 '!$A$34:$AL$518</definedName>
  </definedNames>
  <calcPr calcId="152511"/>
</workbook>
</file>

<file path=xl/calcChain.xml><?xml version="1.0" encoding="utf-8"?>
<calcChain xmlns="http://schemas.openxmlformats.org/spreadsheetml/2006/main">
  <c r="G504" i="2" l="1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477" i="2"/>
  <c r="G476" i="2"/>
  <c r="G475" i="2"/>
  <c r="G474" i="2"/>
  <c r="G473" i="2"/>
  <c r="G471" i="2"/>
  <c r="G470" i="2"/>
  <c r="G469" i="2" s="1"/>
  <c r="G468" i="2"/>
  <c r="G467" i="2"/>
  <c r="G465" i="2"/>
  <c r="G464" i="2"/>
  <c r="G463" i="2" s="1"/>
  <c r="G462" i="2"/>
  <c r="G461" i="2"/>
  <c r="G459" i="2"/>
  <c r="G458" i="2"/>
  <c r="G457" i="2" s="1"/>
  <c r="G455" i="2"/>
  <c r="G454" i="2" s="1"/>
  <c r="H454" i="2" s="1"/>
  <c r="G453" i="2"/>
  <c r="G452" i="2"/>
  <c r="G450" i="2"/>
  <c r="G449" i="2"/>
  <c r="G446" i="2"/>
  <c r="G447" i="2"/>
  <c r="G445" i="2"/>
  <c r="G444" i="2"/>
  <c r="G442" i="2"/>
  <c r="G441" i="2"/>
  <c r="G440" i="2" s="1"/>
  <c r="H440" i="2" s="1"/>
  <c r="G439" i="2"/>
  <c r="G438" i="2" s="1"/>
  <c r="H438" i="2" s="1"/>
  <c r="G437" i="2"/>
  <c r="G436" i="2" s="1"/>
  <c r="H436" i="2" s="1"/>
  <c r="G435" i="2"/>
  <c r="G434" i="2" s="1"/>
  <c r="H434" i="2" s="1"/>
  <c r="G433" i="2"/>
  <c r="G432" i="2" s="1"/>
  <c r="H432" i="2" s="1"/>
  <c r="G429" i="2"/>
  <c r="G430" i="2"/>
  <c r="G431" i="2"/>
  <c r="G428" i="2"/>
  <c r="G426" i="2"/>
  <c r="G425" i="2" s="1"/>
  <c r="H425" i="2" s="1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38" i="2"/>
  <c r="G39" i="2"/>
  <c r="G40" i="2"/>
  <c r="G41" i="2"/>
  <c r="G42" i="2"/>
  <c r="G43" i="2"/>
  <c r="G44" i="2"/>
  <c r="G37" i="2"/>
  <c r="G448" i="2" l="1"/>
  <c r="H448" i="2" s="1"/>
  <c r="G451" i="2"/>
  <c r="H451" i="2" s="1"/>
  <c r="G460" i="2"/>
  <c r="G466" i="2"/>
  <c r="G472" i="2"/>
  <c r="G427" i="2"/>
  <c r="H427" i="2" s="1"/>
  <c r="G443" i="2"/>
  <c r="H443" i="2" s="1"/>
  <c r="G112" i="2"/>
  <c r="G111" i="2" s="1"/>
  <c r="H111" i="2" s="1"/>
  <c r="G456" i="2" l="1"/>
  <c r="G46" i="2"/>
  <c r="G45" i="2" s="1"/>
  <c r="H45" i="2" s="1"/>
  <c r="G503" i="2" l="1"/>
  <c r="G502" i="2" l="1"/>
  <c r="G479" i="2" l="1"/>
  <c r="G478" i="2" s="1"/>
  <c r="G424" i="2"/>
  <c r="G236" i="2"/>
  <c r="G145" i="2"/>
  <c r="H478" i="2" l="1"/>
  <c r="H456" i="2" l="1"/>
  <c r="G423" i="2" l="1"/>
  <c r="H423" i="2" l="1"/>
  <c r="G235" i="2"/>
  <c r="H235" i="2" l="1"/>
  <c r="G144" i="2"/>
  <c r="H144" i="2" l="1"/>
  <c r="G36" i="2" l="1"/>
  <c r="H36" i="2" s="1"/>
  <c r="G35" i="2" s="1"/>
  <c r="G520" i="2" s="1"/>
</calcChain>
</file>

<file path=xl/comments1.xml><?xml version="1.0" encoding="utf-8"?>
<comments xmlns="http://schemas.openxmlformats.org/spreadsheetml/2006/main">
  <authors>
    <author>Author</author>
  </authors>
  <commentList>
    <comment ref="B267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 </t>
        </r>
        <r>
          <rPr>
            <sz val="10"/>
            <color indexed="81"/>
            <rFont val="Tahoma"/>
            <family val="2"/>
            <charset val="204"/>
          </rPr>
          <t xml:space="preserve"> S- образни колена</t>
        </r>
      </text>
    </comment>
    <comment ref="D42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Нови зав.съединения
</t>
        </r>
      </text>
    </comment>
    <comment ref="D488" authorId="0" shapeId="0">
      <text>
        <r>
          <rPr>
            <b/>
            <sz val="12"/>
            <color indexed="81"/>
            <rFont val="Tahoma"/>
            <family val="2"/>
            <charset val="204"/>
          </rPr>
          <t>Author:</t>
        </r>
        <r>
          <rPr>
            <sz val="12"/>
            <color indexed="81"/>
            <rFont val="Tahoma"/>
            <family val="2"/>
            <charset val="204"/>
          </rPr>
          <t xml:space="preserve">
кв.м. за КК </t>
        </r>
      </text>
    </comment>
    <comment ref="D489" authorId="0" shapeId="0">
      <text>
        <r>
          <rPr>
            <b/>
            <sz val="12"/>
            <color indexed="81"/>
            <rFont val="Tahoma"/>
            <family val="2"/>
            <charset val="204"/>
          </rPr>
          <t>Author:</t>
        </r>
        <r>
          <rPr>
            <sz val="12"/>
            <color indexed="81"/>
            <rFont val="Tahoma"/>
            <family val="2"/>
            <charset val="204"/>
          </rPr>
          <t xml:space="preserve">
л.м. За ЕТ</t>
        </r>
      </text>
    </comment>
    <comment ref="D490" authorId="0" shapeId="0">
      <text>
        <r>
          <rPr>
            <b/>
            <sz val="12"/>
            <color indexed="81"/>
            <rFont val="Tahoma"/>
            <family val="2"/>
            <charset val="204"/>
          </rPr>
          <t>Author:</t>
        </r>
        <r>
          <rPr>
            <sz val="12"/>
            <color indexed="81"/>
            <rFont val="Tahoma"/>
            <family val="2"/>
            <charset val="204"/>
          </rPr>
          <t xml:space="preserve">
брой нитове  за УЗК</t>
        </r>
      </text>
    </comment>
    <comment ref="D491" authorId="0" shapeId="0">
      <text>
        <r>
          <rPr>
            <b/>
            <sz val="12"/>
            <color indexed="81"/>
            <rFont val="Tahoma"/>
            <family val="2"/>
            <charset val="204"/>
          </rPr>
          <t>Author:</t>
        </r>
        <r>
          <rPr>
            <sz val="12"/>
            <color indexed="81"/>
            <rFont val="Tahoma"/>
            <family val="2"/>
            <charset val="204"/>
          </rPr>
          <t xml:space="preserve">
брой вилки х 2 з УЗК</t>
        </r>
      </text>
    </comment>
    <comment ref="D49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л.м. За ЕТ</t>
        </r>
      </text>
    </comment>
  </commentList>
</comments>
</file>

<file path=xl/sharedStrings.xml><?xml version="1.0" encoding="utf-8"?>
<sst xmlns="http://schemas.openxmlformats.org/spreadsheetml/2006/main" count="1702" uniqueCount="1003">
  <si>
    <t xml:space="preserve"> </t>
  </si>
  <si>
    <r>
      <rPr>
        <b/>
        <sz val="10"/>
        <rFont val="Tahoma"/>
        <family val="2"/>
        <charset val="204"/>
      </rPr>
      <t>Други</t>
    </r>
    <r>
      <rPr>
        <sz val="10"/>
        <rFont val="Tahoma"/>
        <family val="2"/>
        <charset val="204"/>
      </rPr>
      <t xml:space="preserve"> -съдове и тр -ди ДТН и ВТН</t>
    </r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</si>
  <si>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</si>
  <si>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</si>
  <si>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</si>
  <si>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</si>
  <si>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</si>
  <si>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</si>
  <si>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</si>
  <si>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</si>
  <si>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</si>
  <si>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</si>
  <si>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t>10.NDT.01.</t>
  </si>
  <si>
    <t>10.NDT.01.001</t>
  </si>
  <si>
    <t>10.NDT.01.002</t>
  </si>
  <si>
    <t>10.NDT.01.003</t>
  </si>
  <si>
    <t>10.NDT.01.004</t>
  </si>
  <si>
    <t>10.NDT.01.005</t>
  </si>
  <si>
    <t>10.NDT.01.006</t>
  </si>
  <si>
    <t>10.NDT.01.007</t>
  </si>
  <si>
    <t>10.NDT.01.008</t>
  </si>
  <si>
    <t>10LBA ПП Остра пара</t>
  </si>
  <si>
    <t>10LBA Питателен възел</t>
  </si>
  <si>
    <t>10LBA Заварка W088A ф133х16</t>
  </si>
  <si>
    <t>10LBA Заварка W088B ф133х16</t>
  </si>
  <si>
    <t>10LBA Заварка W152 ф133х16</t>
  </si>
  <si>
    <t>10LBA Заварка W153 ф133х16</t>
  </si>
  <si>
    <t>10LBA Заварка W153А ф133х16</t>
  </si>
  <si>
    <t>10LBA Заварка W153B ф133х16</t>
  </si>
  <si>
    <t>10LBA Заварка W153C ф133х16</t>
  </si>
  <si>
    <t>10LBA Заварка W091A ф133х16</t>
  </si>
  <si>
    <t>10LBA Заварка W119 ф133х16</t>
  </si>
  <si>
    <t>10LBA Заварка W119А ф133х16</t>
  </si>
  <si>
    <t>10LBA Заварка W154 ф133х16</t>
  </si>
  <si>
    <t>10LBA Заварка W155 ф133х16</t>
  </si>
  <si>
    <t>10LBA Заварка W156 ф133х16</t>
  </si>
  <si>
    <t>10LBA Заварка W157 ф133х16</t>
  </si>
  <si>
    <t>10LBA Заварка W157А ф133х16</t>
  </si>
  <si>
    <t>10LBA Заварка W157В ф133х16</t>
  </si>
  <si>
    <t>10LBA Заварка W157С ф133х16</t>
  </si>
  <si>
    <t>10LBA Заварка W122 ф133х16</t>
  </si>
  <si>
    <t>10LBA Заварка W167 ф273х32</t>
  </si>
  <si>
    <t>10LBA Заварка W158 ф219х25</t>
  </si>
  <si>
    <t>10LBA Заварка W158A ф219х25</t>
  </si>
  <si>
    <t>10LBA Заварка W158B ф219х25</t>
  </si>
  <si>
    <t>10LBA Заварка W158C ф219х25</t>
  </si>
  <si>
    <t>10LBA Заварка W159 ф219х25</t>
  </si>
  <si>
    <t>10LBA Заварка W159A ф219х25</t>
  </si>
  <si>
    <t>10LBA Заварка W159B ф219х25</t>
  </si>
  <si>
    <t>10LBA Заварка W124 ф219х25</t>
  </si>
  <si>
    <t>10LBA Заварка W134A ф219х25</t>
  </si>
  <si>
    <t>10LBA Заварка W137 ф219х25</t>
  </si>
  <si>
    <t>10LBA Заварка W140 ф133х16</t>
  </si>
  <si>
    <t>10LBA Заварка W145 ф133х16</t>
  </si>
  <si>
    <t>10LBA Заварка W145A ф133х16</t>
  </si>
  <si>
    <t>10LBA Заварка W012 ф273х32</t>
  </si>
  <si>
    <t>10LBA Заварка W013 ф273х32</t>
  </si>
  <si>
    <t>10LBA Заварка W044 ф219х25</t>
  </si>
  <si>
    <t>10LBA Заварка W010 ф325х38</t>
  </si>
  <si>
    <t>10LBA Заварка W011 ф325х38</t>
  </si>
  <si>
    <t>10LBA Заварка W062 ф325х38</t>
  </si>
  <si>
    <t>10LBA Заварка W008 ф273х32</t>
  </si>
  <si>
    <t>10LBA Заварка W009 ф273х32</t>
  </si>
  <si>
    <t>10LBA Заварка W038 ф219х25</t>
  </si>
  <si>
    <t>10LBA Заварка W030 ф273х32</t>
  </si>
  <si>
    <t>10LBA Заварка W031 ф273х32</t>
  </si>
  <si>
    <t>10LBA Заварка W056 ф219х25</t>
  </si>
  <si>
    <t>10LBA Заварка W028 ф325х38</t>
  </si>
  <si>
    <t>10LBA Заварка W029 ф325х38</t>
  </si>
  <si>
    <t>10LBA Заварка W093 ф325х38</t>
  </si>
  <si>
    <t>10LBA Заварка W026 ф273х32</t>
  </si>
  <si>
    <t>10LBA Заварка W027 ф273х32</t>
  </si>
  <si>
    <t>10LBA Заварка W050 ф219х25</t>
  </si>
  <si>
    <t>10.NDT.03</t>
  </si>
  <si>
    <t>10.NDT.03.08</t>
  </si>
  <si>
    <t>10.NDT.03.09</t>
  </si>
  <si>
    <t>10.NDT.03.10</t>
  </si>
  <si>
    <t>10.NDT.03.11</t>
  </si>
  <si>
    <t>10.NDT.03.14</t>
  </si>
  <si>
    <t>10.NDT.03.15</t>
  </si>
  <si>
    <t>10.NDT.03.28</t>
  </si>
  <si>
    <t>10.NDT.03.29</t>
  </si>
  <si>
    <t>10.NDT.03.30</t>
  </si>
  <si>
    <t>10.NDT.06</t>
  </si>
  <si>
    <t>10.NDT.07</t>
  </si>
  <si>
    <t>10.NDT.07.01</t>
  </si>
  <si>
    <t>10.NDT.09</t>
  </si>
  <si>
    <t>10 TA 1</t>
  </si>
  <si>
    <r>
      <rPr>
        <b/>
        <sz val="10"/>
        <rFont val="Verdana"/>
        <family val="2"/>
        <charset val="204"/>
      </rPr>
      <t>10TA1_Щуцери</t>
    </r>
    <r>
      <rPr>
        <sz val="10"/>
        <rFont val="Verdana"/>
        <family val="2"/>
        <charset val="204"/>
      </rPr>
      <t xml:space="preserve"> на дренажи-ППТВН и ППТСН- КК, УЗК, ВК </t>
    </r>
  </si>
  <si>
    <t>10.NDT.11</t>
  </si>
  <si>
    <t>10.NDT.11.01</t>
  </si>
  <si>
    <t>10LBA Питателен възел-Колена,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</si>
  <si>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 xml:space="preserve">10_Дренажи ВН кота 22-разширител </t>
  </si>
  <si>
    <t>10_Дренажи ВН кота 22-разширител  ф76х7  Ст 20</t>
  </si>
  <si>
    <t>10_Дренажи ВН кота 22-разширител  ф76х7  Ст 20 - Колена - БК – включва ВК,КК,УЗК,НВ, УЗ деб, овалност</t>
  </si>
  <si>
    <t xml:space="preserve">10_Дренажи ВН кота 22-разширител  ф76х7  Ст 20 - Заварки - БК – включва ВК,КК,УЗК,НВ </t>
  </si>
  <si>
    <t>10 _Обогрев барабана - 108x10   Ст 20</t>
  </si>
  <si>
    <t>10 _Обогрев барабана - 108x10</t>
  </si>
  <si>
    <t>10 _Обогрев барабана - ф108x10 - Колена - БК – включва ВК,КК,УЗК,НВ, УЗ деб, овалност</t>
  </si>
  <si>
    <t xml:space="preserve">10 _Обогрев барабана - ф108x10 - Заварки - БК – включва ВК,КК,УЗК,НВ </t>
  </si>
  <si>
    <t>10.NDT.08</t>
  </si>
  <si>
    <t>10.NDT.08.01</t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</si>
  <si>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 на ОКМВ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</si>
  <si>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 в ЛКМВ.</t>
    </r>
    <r>
      <rPr>
        <b/>
        <sz val="10"/>
        <rFont val="Tahoma"/>
        <family val="2"/>
        <charset val="204"/>
      </rPr>
      <t xml:space="preserve"> </t>
    </r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</si>
  <si>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</si>
  <si>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</si>
  <si>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</si>
  <si>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</si>
  <si>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</si>
  <si>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</si>
  <si>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</si>
  <si>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</si>
  <si>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</si>
  <si>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</si>
  <si>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</si>
  <si>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</si>
  <si>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</si>
  <si>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</si>
  <si>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</si>
  <si>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</si>
  <si>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</si>
  <si>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10LBA ПП Остра пара -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</si>
  <si>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 xml:space="preserve">10TA1_Щуцери, бабишки, дренажи LBB и ППХ КК, УЗК, ВК </t>
  </si>
  <si>
    <t>10LBB - ППГ</t>
  </si>
  <si>
    <t>10 LBB - ППГ: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</si>
  <si>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10LBC - ППХ</t>
  </si>
  <si>
    <t>10LBC - ППХ: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</si>
  <si>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</si>
  <si>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</si>
  <si>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</si>
  <si>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</si>
  <si>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</si>
  <si>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</si>
  <si>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</si>
  <si>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</si>
  <si>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</si>
  <si>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</si>
  <si>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</si>
  <si>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</si>
  <si>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</si>
  <si>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</si>
  <si>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</si>
  <si>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</si>
  <si>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</si>
  <si>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</si>
  <si>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</si>
  <si>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</si>
  <si>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</si>
  <si>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>NDT Блок 1:</t>
  </si>
  <si>
    <t>10 LAB Коляно В008 ф273х20</t>
  </si>
  <si>
    <t>10 LAB Заварка W022 ф273х20</t>
  </si>
  <si>
    <t>10 LAB Заварка W025 ф273х20</t>
  </si>
  <si>
    <t>10 LAB Коляно T004 ф273/325</t>
  </si>
  <si>
    <t>10 LAB Заварка W008 ф273х20</t>
  </si>
  <si>
    <t>10 LAB Заварка W045 ф133х20</t>
  </si>
  <si>
    <t>10 LAB Коляно T005 ф273/325</t>
  </si>
  <si>
    <t>10 LAB Заварка W036 ф273х20</t>
  </si>
  <si>
    <t>10LBA ЗаваркаW150 ф133х16</t>
  </si>
  <si>
    <t>10LBA Коляно B046 ф133х16</t>
  </si>
  <si>
    <t>10LBA Коляно В045 ф133х16</t>
  </si>
  <si>
    <t>10LBA Коляно В045А ф133х16</t>
  </si>
  <si>
    <t>10LBA Заварка W126А ф219х25</t>
  </si>
  <si>
    <t>10LBA Коляно В052 ф133х16</t>
  </si>
  <si>
    <t>10LBA Коляно В051 ф133х16</t>
  </si>
  <si>
    <t>10LBA Коляно В050 ф133х16</t>
  </si>
  <si>
    <t>10LBA Коляно В049А ф133х16</t>
  </si>
  <si>
    <t>10LBA Коляно В049 ф133х16</t>
  </si>
  <si>
    <t>10LBA Коляно В048 ф133х16</t>
  </si>
  <si>
    <t>10LBA Коляно В047 ф133х16</t>
  </si>
  <si>
    <t>ПП  ТПП –КПП-I</t>
  </si>
  <si>
    <t>10 ТПП  – КПП I:Колена,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</si>
  <si>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 xml:space="preserve"> 10TПП- КПП -I Коляно В019 ф245х22</t>
  </si>
  <si>
    <t>10TПП- КПП -I Коляно В020 ф245х22</t>
  </si>
  <si>
    <t>10TПП- КПП -I Коляно В021 ф245х22</t>
  </si>
  <si>
    <t>10TПП- КПП -I Коляно В022 ф245х22</t>
  </si>
  <si>
    <t>10TПП- КПП -I Коляно В023 ф245х22</t>
  </si>
  <si>
    <t>10TПП- КПП -I Коляно В024 ф245х22</t>
  </si>
  <si>
    <t>10TПП- КПП -I Коляно В025 ф245х22</t>
  </si>
  <si>
    <t>10TПП- КПП -I Коляно В026 ф245х22</t>
  </si>
  <si>
    <t>10TПП- КПП -I Коляно В027 ф245х22</t>
  </si>
  <si>
    <t>10TПП- КПП -I Коляно В028 ф245х22</t>
  </si>
  <si>
    <t>10TПП- КПП -I Коляно В029 ф245х22</t>
  </si>
  <si>
    <t>10TПП- КПП -I Коляно В030 ф245х22</t>
  </si>
  <si>
    <t>10TПП- КПП -I Коляно В031 ф245х22</t>
  </si>
  <si>
    <t>10TПП- КПП -I Коляно В032 ф245х22</t>
  </si>
  <si>
    <t>10TПП- КПП -I Заварка W019 ф245х22</t>
  </si>
  <si>
    <t>10TПП- КПП -I Заварка W010 ф245х22</t>
  </si>
  <si>
    <t>10TПП- КПП -I Заварка W011 ф245х22</t>
  </si>
  <si>
    <t>10TПП- КПП -I Заварка W012 ф245х22</t>
  </si>
  <si>
    <t>10TПП- КПП -I Заварка W013 ф245х22</t>
  </si>
  <si>
    <t>10TПП- КПП -I Заварка W014 ф245х22</t>
  </si>
  <si>
    <t>10TПП- КПП -I Заварка W015 ф245х22</t>
  </si>
  <si>
    <t>10TПП- КПП -I Заварка W016 ф245х22</t>
  </si>
  <si>
    <t>10TПП- КПП -I Заварка W017 ф245х22</t>
  </si>
  <si>
    <t>10TПП- КПП -I Заварка W018 ф245х22</t>
  </si>
  <si>
    <t>10TПП- КПП -I Заварка W028 ф245х22</t>
  </si>
  <si>
    <t>10TПП- КПП -I Заварка W029 ф245х22</t>
  </si>
  <si>
    <t>10TПП- КПП -I Заварка W030 ф245х22</t>
  </si>
  <si>
    <t>10TПП- КПП -I Заварка W031 ф245х22</t>
  </si>
  <si>
    <t>10TПП- КПП -I Заварка W032 ф245х22</t>
  </si>
  <si>
    <t>10TПП- КПП -I Заварка W033 ф245х22</t>
  </si>
  <si>
    <t>10TПП- КПП -I Заварка W034 ф245х22</t>
  </si>
  <si>
    <t>10TПП- КПП -I Заварка W035 ф245х22</t>
  </si>
  <si>
    <t>10 LBB – ППГ Заварка W129 ф159х7</t>
  </si>
  <si>
    <t>10 LBB – ППГ Заварка W128 ф159х7</t>
  </si>
  <si>
    <t>10 LBB – ППГ Заварка W117 ф159х7</t>
  </si>
  <si>
    <t>10 LBB – ППГ Тройник T002 159/159</t>
  </si>
  <si>
    <t>10 LBB – ППГ Коляно В014 ф426х18</t>
  </si>
  <si>
    <t>10 LBB – ППГ Заварка W026 ф426х18</t>
  </si>
  <si>
    <t>10 LBB – ППГ Заварка W027 ф426х18</t>
  </si>
  <si>
    <t>10 LBB – ППГ Заварка W028 ф426х18</t>
  </si>
  <si>
    <t>10 LBB – ППГ Коляно В015 ф426х18</t>
  </si>
  <si>
    <t>10 LBB – ППГ Заварка W029 ф426х18</t>
  </si>
  <si>
    <t>10 LBB – ППГ Заварка W030 ф426х18</t>
  </si>
  <si>
    <t>10 LBB – ППГ Коляно В016 ф426х18</t>
  </si>
  <si>
    <t>10 LBB – ППГ Заварка W031 ф426х18</t>
  </si>
  <si>
    <t>10 LBB – ППГ Заварка W032 ф426х18</t>
  </si>
  <si>
    <t>10 LBB – ППГ Заварка W032А ф426х18</t>
  </si>
  <si>
    <t>10 LBB – ППГ Коляно В017 ф426х18</t>
  </si>
  <si>
    <t>10 LBB – ППГ Заварка W033 ф426х18</t>
  </si>
  <si>
    <t>10 LBB – ППГ Заварка W034 ф426х18</t>
  </si>
  <si>
    <t>10 LBB – ППГ Коляно В018 ф426х18</t>
  </si>
  <si>
    <t>10 LBB – ППГ Заварка W035 ф426х18</t>
  </si>
  <si>
    <t>10 LBB – ППГ Заварка W036 ф426х18</t>
  </si>
  <si>
    <t>10 LBB – ППГ Заварка W037 ф426х18</t>
  </si>
  <si>
    <t>10 LBB – ППГ Коляно В019 ф426х18</t>
  </si>
  <si>
    <t>10 LBB – ППГ Заварка W038 ф426х18</t>
  </si>
  <si>
    <t>10 LBB – ППГ Заварка W039 ф426х18</t>
  </si>
  <si>
    <t>10 LBB – ППГ Заварка W040 ф426х18</t>
  </si>
  <si>
    <t>10 LBB – ППГ Заварка W041 ф426х18</t>
  </si>
  <si>
    <t>10 LBB – ППГ Заварка W042 ф426х18</t>
  </si>
  <si>
    <t>10 LBB – ППГ Заварка W046 ф426х18</t>
  </si>
  <si>
    <t>10 LBB – ППГ Заварка W049А ф426х18</t>
  </si>
  <si>
    <t>10 LBB – ППГ Заварка W050 ф426х18</t>
  </si>
  <si>
    <t>10 LBB – ППГ Коляно В027 ф426х18</t>
  </si>
  <si>
    <t>10 LBB – ППГ Заварка W052 ф426х18</t>
  </si>
  <si>
    <t>10 LBB – ППГ Заварка W053 ф426х18</t>
  </si>
  <si>
    <t>10 LBB – ППГ Заварка W055 ф426х18</t>
  </si>
  <si>
    <t>10 LBB – ППГ Коляно В028 ф426х18</t>
  </si>
  <si>
    <t>10 LBB – ППГ Заварка W056 ф426х18</t>
  </si>
  <si>
    <t>10 LBB – ППГ Заварка W057 ф426х18</t>
  </si>
  <si>
    <t>10 LBB – ППГ Коляно В029 ф426х18</t>
  </si>
  <si>
    <t>10 LBB – ППГ Заварка W058 ф426х18</t>
  </si>
  <si>
    <t>10 LBB – ППГ Заварка W059 ф426х18</t>
  </si>
  <si>
    <t>10 LBB – ППГ Заварка W060 ф426х18</t>
  </si>
  <si>
    <t>10 LBB – ППГ Коляно В030 ф426х18</t>
  </si>
  <si>
    <t>10 LBB – ППГ Заварка W061 ф426х18</t>
  </si>
  <si>
    <t>10 LBB – ППГ Коляно В031 ф426х18</t>
  </si>
  <si>
    <t>10 LBB – ППГ Заварка W063 ф426х18</t>
  </si>
  <si>
    <t>10 LBB – ППГ Заварка W064 ф426х18</t>
  </si>
  <si>
    <t>10 LBB – ППГ Заварка W065 ф426х18</t>
  </si>
  <si>
    <t>10 LBB – ППГ Заварка W066 ф426х18</t>
  </si>
  <si>
    <t>10 LBB – ППГ Коляно В042 ф426х18</t>
  </si>
  <si>
    <t>10 LBB – ППГ Заварка W077 ф426х18</t>
  </si>
  <si>
    <t>10 LBB – ППГ Заварка W078 ф426х18</t>
  </si>
  <si>
    <t>10 LBB – ППГ Коляно В043 ф426х18</t>
  </si>
  <si>
    <t>10 LBB – ППГ Заварка W079 ф426х18</t>
  </si>
  <si>
    <t>10 LBB – ППГ Заварка W080 ф426х18</t>
  </si>
  <si>
    <t>10 LBB – ППГ Коляно В044 ф426х18</t>
  </si>
  <si>
    <t>10 LBB – ППГ Заварка W082 ф426х18</t>
  </si>
  <si>
    <t>10 LBB – ППГ Коляно В045 ф426х18</t>
  </si>
  <si>
    <t>10 LBB – ППГ Заварка W083 ф426х18</t>
  </si>
  <si>
    <t>10 LBB – ППГ Заварка W085 ф426х18</t>
  </si>
  <si>
    <t>10 LBB – ППГ Заварка W086 ф426х18</t>
  </si>
  <si>
    <t>10 LBB – ППГ Коляно В046 ф426х18</t>
  </si>
  <si>
    <t>10 LBB – ППГ Заварка W087 ф426х18</t>
  </si>
  <si>
    <t>10 LBB – ППГ Коляно В047 ф426х18</t>
  </si>
  <si>
    <t>10 LBB – ППГ Заварка W088 ф426х18</t>
  </si>
  <si>
    <t>10 LBB – ППГ Заварка W089 ф426х18</t>
  </si>
  <si>
    <t>10 LBB – ППГ Заварка W090 ф426х18</t>
  </si>
  <si>
    <t>10 LBB – ППГ Заварка W091 ф426х18</t>
  </si>
  <si>
    <t>10 LBB – ППГ Заварка W092 ф426х18</t>
  </si>
  <si>
    <t>10 LBB – ППГ Заварка W097 ф426х18</t>
  </si>
  <si>
    <t>10 LBB – ППГ Заварка W100А ф426х18</t>
  </si>
  <si>
    <t>10 LBB – ППГ Заварка W101 ф426х18</t>
  </si>
  <si>
    <t>10 LBB – ППГ Заварка W104А ф426х18</t>
  </si>
  <si>
    <t>10 LBB – ППГ Заварка W104В ф426х18</t>
  </si>
  <si>
    <t>10 LBB – ППГ Заварка W104D ф426х18</t>
  </si>
  <si>
    <t>10 LBB – ППГ Заварка W105 ф426х18</t>
  </si>
  <si>
    <t>10 LBB – ППГ Заварка W102 ф426х18</t>
  </si>
  <si>
    <t>10 LBB – ППГ Заварка W102A ф426х18</t>
  </si>
  <si>
    <t>10 LBB – ППГ Заварка W102B ф426х18</t>
  </si>
  <si>
    <t>10 LBB – ППГ Коляно В070 ф426х18</t>
  </si>
  <si>
    <t>10 LBB – ППГ Заварка W108С ф426х18</t>
  </si>
  <si>
    <t>10 LBB – ППГ Коляно В071 ф426х18</t>
  </si>
  <si>
    <t>10 LBB – ППГ Заварка W108D ф426х18</t>
  </si>
  <si>
    <t>10 LBB – ППГ Заварка W108E ф426х18</t>
  </si>
  <si>
    <t>10 LBB – ППГ Заварка W109 ф426х18</t>
  </si>
  <si>
    <t>10 LBB – ППГ Заварка W106 ф426х18</t>
  </si>
  <si>
    <t>10 LBB – ППГ Коляно В075 ф426х18</t>
  </si>
  <si>
    <t>10 LBB – ППГ Заварка W106D ф426х18</t>
  </si>
  <si>
    <t>10 LBB – ППГ Коляно В075A ф426х18</t>
  </si>
  <si>
    <t>10 LBB – ППГ Заварка W107 ф426х18</t>
  </si>
  <si>
    <t>10 LBC – ППХ Коляно В008В ф465х16</t>
  </si>
  <si>
    <t>10 LBC – ППХ Заварка W023 ф465х16</t>
  </si>
  <si>
    <t>10 LBC – ППХ Заварка W022 ф465х16</t>
  </si>
  <si>
    <t>10 LBC – ППХ Заварка W021 ф465х16</t>
  </si>
  <si>
    <t>10 LBC – ППХ Коляно В008А ф465х16</t>
  </si>
  <si>
    <t>10 LBC – ППХ Заварка W020 ф465х16</t>
  </si>
  <si>
    <t>10 LBC – ППХ Заварка W019 ф465х16</t>
  </si>
  <si>
    <t>10 LBC – ППХ Коляно В008 ф465х16</t>
  </si>
  <si>
    <t>10 LBC – ППХ Заварка W018А ф465х16</t>
  </si>
  <si>
    <t>10 LBC – ППХ Заварка W018 ф465х16</t>
  </si>
  <si>
    <t>10 LBC – ППХ Заварка W014 ф465х16</t>
  </si>
  <si>
    <t>10 LBC – ППХ Коляно  В007 ф465х16</t>
  </si>
  <si>
    <t>10 LBC – ППХ Заварка  W001 ф465х16</t>
  </si>
  <si>
    <t>10 LBC – ППХ Коляно В002 ф465х16</t>
  </si>
  <si>
    <t>10 LBC – ППХ Коляно В009 ф377х17</t>
  </si>
  <si>
    <t>10 LBC – ППХ Коляно В023 ф377х17</t>
  </si>
  <si>
    <t>10 LBC – ППХ Заварка W063 ф377х17</t>
  </si>
  <si>
    <t>10 LBC – ППХ Заварка W062A ф377х17</t>
  </si>
  <si>
    <t>10 LBC – ППХ Заварка W062 ф377х17</t>
  </si>
  <si>
    <t>10 LBC – ППХ Заварка W060 ф377х17</t>
  </si>
  <si>
    <t>10 LBC – ППХ Коляно В022 ф377х17</t>
  </si>
  <si>
    <t>10 LBC – ППХ Заварка W059 ф377х17</t>
  </si>
  <si>
    <t>10 LBC – ППХ Заварка W058 ф377х17</t>
  </si>
  <si>
    <t>10 LBC – ППХ Заварка W057 ф377х17</t>
  </si>
  <si>
    <t>10 LBC – ППХ Коляно В020 ф377х17</t>
  </si>
  <si>
    <t>10 LBC – ППХ Коляно В019В ф377х17</t>
  </si>
  <si>
    <t>10 LBC – ППХ Заварка W054 ф377х17</t>
  </si>
  <si>
    <t>10 LBC – ППХ Заварка W053 ф377х17</t>
  </si>
  <si>
    <t>10 LBC – ППХ Коляно В019А ф377х17</t>
  </si>
  <si>
    <t>10 LBC – ППХ Коляно В019 ф377х17</t>
  </si>
  <si>
    <t>10 LBC – ППХ Заварка W051 ф377х17</t>
  </si>
  <si>
    <t>10 LBC – ППХ Коляно В18А ф377х17</t>
  </si>
  <si>
    <t>10 LBC – ППХ Заварка W050 ф377х17</t>
  </si>
  <si>
    <t>10 LBC – ППХ Заварка W048 ф377х17</t>
  </si>
  <si>
    <t>10 LBC – ППХ Коляно В018 ф377х17</t>
  </si>
  <si>
    <t>10 LBC – ППХ Заварка W047В ф377х17</t>
  </si>
  <si>
    <t>10 LBC – ППХ Заварка W047А ф377х17</t>
  </si>
  <si>
    <t>10 LBC – ППХ Заварка W047 ф377х17</t>
  </si>
  <si>
    <t>10 LBC – ППХ Коляно В017 ф377х17</t>
  </si>
  <si>
    <t>10 LBC – ППХ Коляно В016 ф377х17</t>
  </si>
  <si>
    <t>10 LBC – ППХ Заварка W044 ф377х17</t>
  </si>
  <si>
    <t>10 LBC – ППХ Коляно В015 ф377х17</t>
  </si>
  <si>
    <t>10 LBC – ППХ Заварка W043 ф377х17</t>
  </si>
  <si>
    <t>10 LBC – ППХ Коляно В014 ф377х17</t>
  </si>
  <si>
    <t>10 LBC – ППХ Коляно В013В ф377х17</t>
  </si>
  <si>
    <t>10 LBC – ППХ Заварка W039 ф377х17</t>
  </si>
  <si>
    <t>10 LBC – ППХ Коляно В013А ф377х17</t>
  </si>
  <si>
    <t>10 LBC – ППХ Заварка W034 ф377х17</t>
  </si>
  <si>
    <t>10 LBC – ППХ Коляно В013 ф377х17</t>
  </si>
  <si>
    <t>10 LBC – ППХ Заварка W035 ф377х17</t>
  </si>
  <si>
    <t>10 LBC – ППХ Заварка W038 ф377х17</t>
  </si>
  <si>
    <t>10 LBC – ППХ Заварка W037 ф377х17</t>
  </si>
  <si>
    <t>10 LBC – ППХ Коляно В012А ф377х17</t>
  </si>
  <si>
    <t>10 LBC – ППХ Заварка W028 ф377х17</t>
  </si>
  <si>
    <t>10 LBC – ППХ Коляно В012 ф377х17</t>
  </si>
  <si>
    <t>10 LBC – ППХ Заварка W027 ф377х17</t>
  </si>
  <si>
    <t>10 LBC – ППХ Коляно В011 ф377х17</t>
  </si>
  <si>
    <t>10 LBC – ППХ Заварка W026 ф377х17</t>
  </si>
  <si>
    <t>10 LBC – ППХ Заварка W032 ф377х17</t>
  </si>
  <si>
    <t>10 LBC – ППХ Коляно В010 ф377х17</t>
  </si>
  <si>
    <t>10 LBC – ППХ Заварка W031 ф377х17</t>
  </si>
  <si>
    <t>10 LBC – ППХ Коляно В031В ф426х14</t>
  </si>
  <si>
    <t>10 LBC – ППХ Заварка W085 ф426х14</t>
  </si>
  <si>
    <t>10 LBC – ППХ Заварка W084 ф426х14</t>
  </si>
  <si>
    <t>10 LBC – ППХ Коляно В031А ф426х14</t>
  </si>
  <si>
    <t>10 LBC – ППХ Заварка W083 ф426х14</t>
  </si>
  <si>
    <t>10 LBC – ППХ Коляно В031 ф426х14</t>
  </si>
  <si>
    <t>10 LBC – ППХ Заварка W082 ф426х14</t>
  </si>
  <si>
    <t>10 LBC – ППХ Заварка W081 ф426х14</t>
  </si>
  <si>
    <t>10 LBC – ППХ Заварка W080 ф426х14</t>
  </si>
  <si>
    <t>10 LBC – ППХ Коляно В030 ф426х14</t>
  </si>
  <si>
    <t>10 LBC – ППХ Заварка W069 ф426х14</t>
  </si>
  <si>
    <t>10 LBC – ППХ Заварка W068 ф426х14</t>
  </si>
  <si>
    <t>10 LBC – ППХ Заварка W064 ф426х14</t>
  </si>
  <si>
    <t>10 LBC – ППХ Коляно В025 ф426х14</t>
  </si>
  <si>
    <t>10 LBC – ППХ Коляно В024 ф426х14</t>
  </si>
  <si>
    <t>10 LBC – ППХ Коляно В033 ф426х14</t>
  </si>
  <si>
    <t>10 LBC – ППХ Заварка W091 ф426х14</t>
  </si>
  <si>
    <t>10 LBC – ППХ Заварка W090 ф426х14</t>
  </si>
  <si>
    <t>10 LBC – ППХ Заварка W089 ф426х14</t>
  </si>
  <si>
    <t>10 LBC – ППХ Заварка W091A ф426х14</t>
  </si>
  <si>
    <t>10 LBC – ППХ Коляно В035 ф377х17</t>
  </si>
  <si>
    <t>10 LBC – ППХ Заварка W095 ф377х17</t>
  </si>
  <si>
    <t>10 LBC – ППХ Коляно В032 ф377х17</t>
  </si>
  <si>
    <t>10 LBC – ППХ Заварка W095A  ф377х17</t>
  </si>
  <si>
    <t>10 LBC – ППХ Коляно В046 ф377х17</t>
  </si>
  <si>
    <t>10 LBC – ППХ Коляно В045 ф377х17</t>
  </si>
  <si>
    <t>10 LBC – ППХ Заварка W125 ф377х17</t>
  </si>
  <si>
    <t>10 LBC – ППХ Заварка W124 ф377х17</t>
  </si>
  <si>
    <t>10 LBC – ППХ Коляно В044 ф377х17</t>
  </si>
  <si>
    <t>10 LBC – ППХ Заварка W123 ф377х17</t>
  </si>
  <si>
    <t>10 LBC – ППХ Коляно В043 ф377х17</t>
  </si>
  <si>
    <t>10 LBC – ППХ Коляно В042В ф377х17</t>
  </si>
  <si>
    <t>10 LBC – ППХ Заварка W117 ф377х17</t>
  </si>
  <si>
    <t>10 LBC – ППХ Коляно В042А ф377х17</t>
  </si>
  <si>
    <t>10 LBC – ППХ Заварка W116 ф377х17</t>
  </si>
  <si>
    <t>10 LBC – ППХ Коляно В042 ф377х17</t>
  </si>
  <si>
    <t>10 LBC – ППХ Заварка W115 ф377х17</t>
  </si>
  <si>
    <t>10 LBC – ППХ Коляно В041А ф377х17</t>
  </si>
  <si>
    <t>10 LBC – ППХ Заварка W113 ф377х17</t>
  </si>
  <si>
    <t>10 LBC – ППХ Заварка W114 ф377х17</t>
  </si>
  <si>
    <t>10 LBC – ППХ Коляно В041 ф377х17</t>
  </si>
  <si>
    <t>10 LBC – ППХ Коляно В040 ф377х17</t>
  </si>
  <si>
    <t>10 LBC – ППХ Заварка W111 ф377х17</t>
  </si>
  <si>
    <t>10 LBC – ППХ Коляно В039 ф377х17</t>
  </si>
  <si>
    <t>10 LBC – ППХ Заварка W110 ф377х17</t>
  </si>
  <si>
    <t>10 LBC – ППХ Заварка W109 ф377х17</t>
  </si>
  <si>
    <t>10 LBC – ППХ Коляно В038 ф377х17</t>
  </si>
  <si>
    <t>10 LBC – ППХ Заварка W108 ф377х17</t>
  </si>
  <si>
    <t>10 LBC – ППХ Коляно В037 ф377х17</t>
  </si>
  <si>
    <t>10 LBC – ППХ Коляно В036В ф377х17</t>
  </si>
  <si>
    <t>10 LBC – ППХ Заварка W102 ф377х17</t>
  </si>
  <si>
    <t>10 LBC – ППХ Коляно В036А ф377х17</t>
  </si>
  <si>
    <t>10 LBC – ППХ Заварка W101 ф377х17</t>
  </si>
  <si>
    <t>10 LBC – ППХ Заварка W097 ф377х17</t>
  </si>
  <si>
    <t>10 LBC – ППХ Коляно В036 ф377х17</t>
  </si>
  <si>
    <t>10 LBC – ППХ Заварка W100 ф377х17</t>
  </si>
  <si>
    <t>10 LBC – ППХ Заварка W099 ф377х17</t>
  </si>
  <si>
    <t>10 LBC – ППХ Коляно В035А ф377х17</t>
  </si>
  <si>
    <t>10 LBC – ППХ Заварка W098 ф377х17</t>
  </si>
  <si>
    <t>10 LBC – ППХ Заварка W126 ф377х17</t>
  </si>
  <si>
    <t>10 LBC – ППХ Заварка W121A ф377х17</t>
  </si>
  <si>
    <t>10 LBC – ППХ Заварка W121 ф377х17</t>
  </si>
  <si>
    <t>10 LBC – ППХ Заварка W120 ф377х17</t>
  </si>
  <si>
    <t>10 LBC – ППХ Заварка W119A ф377х17</t>
  </si>
  <si>
    <t>10 LBC – ППХ Заварка W132 ф325х13</t>
  </si>
  <si>
    <t>10 LBC – ППХ Коляно В063 ф325х13</t>
  </si>
  <si>
    <t>10 LBC – ППХ Заварка W178 ф325х13</t>
  </si>
  <si>
    <t>10 LBC – ППХ Заварка W175 ф325х13</t>
  </si>
  <si>
    <t>10 LBC – ППХ Заварка W174 ф325х13</t>
  </si>
  <si>
    <t>10 LBC – ППХ Коляно В062 ф325х13</t>
  </si>
  <si>
    <t>10 LBC – ППХ Заварка W173B ф325х13</t>
  </si>
  <si>
    <t>10 LBC – ППХ Коляно В061 ф325х13</t>
  </si>
  <si>
    <t>10 LBC – ППХ Заварка W173A ф325х13</t>
  </si>
  <si>
    <t>10 LBC – ППХ Коляно В060 ф325х13</t>
  </si>
  <si>
    <t>10 LBC – ППХ Заварка W151 ф325х13</t>
  </si>
  <si>
    <t>10 LBC – ППХ Коляно В064 ф219х9</t>
  </si>
  <si>
    <t>10 LBC – ППХ Заварка W192 ф219х9</t>
  </si>
  <si>
    <t>10 LBC – ППХ Заварка W191 ф219х9</t>
  </si>
  <si>
    <t>10 LBC – ППХ Коляно В066 ф219х9</t>
  </si>
  <si>
    <t>10 LBC – ППХ Заварка W190 ф219х9</t>
  </si>
  <si>
    <t>10 LBC – ППХ Коляно В065 ф219х9</t>
  </si>
  <si>
    <t>10 LBC – ППХ Заварка W189 ф219х9</t>
  </si>
  <si>
    <t>10 LBC – ППХ Заварка W188 ф219х9</t>
  </si>
  <si>
    <t>10 LBC – ППХ Заварка T006  465/377</t>
  </si>
  <si>
    <t>10 LBC – ППХ Заварка W015 ф325х13</t>
  </si>
  <si>
    <t>10 LBC – ППХ Заварка W016 ф325х13</t>
  </si>
  <si>
    <t>10 LBC – ППХ Заварка W078 ф325х13</t>
  </si>
  <si>
    <t>10 LBC – ППХ Заварка W142 /325</t>
  </si>
  <si>
    <t>10 LBC – ППХ Тройник T010 /325</t>
  </si>
  <si>
    <t>10 LBC – ППХ Тройник T005 ф426х14</t>
  </si>
  <si>
    <t>10 LBC – ППХ Заварка W024  ф426х14</t>
  </si>
  <si>
    <t>10 LBC – ППХ Заварка W025   ф426х14</t>
  </si>
  <si>
    <t>10 LBC – ППХ Заварка W087   ф426х14</t>
  </si>
  <si>
    <t>10 LBC – ППХ Заварка W088   ф426х14</t>
  </si>
  <si>
    <t>10 LBC – ППХ Тройник T007  ф426х14</t>
  </si>
  <si>
    <t>10 LBC – ППХ Заварка W133   ф426х14</t>
  </si>
  <si>
    <t>10 LBC – ППХ Заварка W134   ф426х14</t>
  </si>
  <si>
    <t>10 LBC – ППХ Заварка W150   ф426х14</t>
  </si>
  <si>
    <t>10 LBC – ППХ Заварка W030 ф377х17</t>
  </si>
  <si>
    <t>10 LBC – ППХ Заварка W093   ф377х17</t>
  </si>
  <si>
    <t>10 LBC – ППХ Тройник T011  ф377х17</t>
  </si>
  <si>
    <t>10 LBC – ППХ Заварка W040  ф377х17</t>
  </si>
  <si>
    <t>10 LBC – ППХ Заварка W041   ф377х17</t>
  </si>
  <si>
    <t>10 LBC – ППХ Заварка W046  ф377х17</t>
  </si>
  <si>
    <t>10 LBC – ППХ Тройник T012   ф377х17</t>
  </si>
  <si>
    <t>10 LBC – ППХ Заварка W055   ф377х17</t>
  </si>
  <si>
    <t>10 LBC – ППХ Заварка W056   ф377х17</t>
  </si>
  <si>
    <t>10 LBC – ППХ Заварка W061   ф377х17</t>
  </si>
  <si>
    <t>10 LBC – ППХ Тройник T013   ф377х17</t>
  </si>
  <si>
    <t>10 LBC – ППХ Заварка W103   ф377х17</t>
  </si>
  <si>
    <t>10 LBC – ППХ Заварка W104  ф377х17</t>
  </si>
  <si>
    <t>10 LBC – ППХ Заварка W107   ф377х17</t>
  </si>
  <si>
    <t>10 LBC – ППХ Тройник T014  ф377х17</t>
  </si>
  <si>
    <t>10 LBC – ППХ Заварка W118   ф377х17</t>
  </si>
  <si>
    <t>10 LBC – ППХ Заварка W119A  ф377х17</t>
  </si>
  <si>
    <t>10 LBC – ППХ Заварка W122   ф377х17</t>
  </si>
  <si>
    <t>10 LBC – ППХ Заварка W143  ф325х13</t>
  </si>
  <si>
    <t>10 LBC – ППХ Заварка W186  ф325х13</t>
  </si>
  <si>
    <t>10 LBC – ППХ Тройник T015   ф325х13</t>
  </si>
  <si>
    <t>10 LBC – ППХ Заварка W164 ф325х13</t>
  </si>
  <si>
    <t>10 LBC – ППХ Заварка W165 ф325х13</t>
  </si>
  <si>
    <t>10 LBC – ППХ Заварка W166 ф325х13</t>
  </si>
  <si>
    <t>10 LBC – ППХ Тройник T016 ф325х13</t>
  </si>
  <si>
    <t>10 LBC – ППХ Заварка W180 ф325х13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</si>
  <si>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</si>
  <si>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</si>
  <si>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</si>
  <si>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>Нови зав. с-я Радиография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</si>
  <si>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</si>
  <si>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</si>
  <si>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</si>
  <si>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r>
      <rPr>
        <b/>
        <sz val="10"/>
        <rFont val="Tahoma"/>
        <family val="2"/>
        <charset val="204"/>
      </rPr>
      <t xml:space="preserve">Серпентини  </t>
    </r>
    <r>
      <rPr>
        <sz val="10"/>
        <rFont val="Tahoma"/>
        <family val="2"/>
        <charset val="204"/>
      </rPr>
      <t xml:space="preserve">и петл. УЗдеб.Н,П,Е,А                        </t>
    </r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</si>
  <si>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</si>
  <si>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</si>
  <si>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</si>
  <si>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</si>
  <si>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</si>
  <si>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</si>
  <si>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t xml:space="preserve">Пещна камера </t>
  </si>
  <si>
    <r>
      <t xml:space="preserve"> </t>
    </r>
    <r>
      <rPr>
        <b/>
        <sz val="10"/>
        <rFont val="Tahoma"/>
        <family val="2"/>
        <charset val="204"/>
      </rPr>
      <t xml:space="preserve">Контролни обр. </t>
    </r>
    <r>
      <rPr>
        <sz val="10"/>
        <rFont val="Tahoma"/>
        <family val="2"/>
        <charset val="204"/>
      </rPr>
      <t xml:space="preserve">  ИКМ и ИКЧ- Н,П,Е,А</t>
    </r>
  </si>
  <si>
    <r>
      <t xml:space="preserve">Хладен конус              </t>
    </r>
    <r>
      <rPr>
        <sz val="10"/>
        <rFont val="Tahoma"/>
        <family val="2"/>
        <charset val="204"/>
      </rPr>
      <t xml:space="preserve">  Нови зав. с-я Радиография        </t>
    </r>
  </si>
  <si>
    <r>
      <t>Барабани-ДРЧ</t>
    </r>
    <r>
      <rPr>
        <sz val="10"/>
        <rFont val="Tahoma"/>
        <family val="2"/>
        <charset val="204"/>
      </rPr>
      <t>- водосп. тръби</t>
    </r>
  </si>
  <si>
    <r>
      <t xml:space="preserve">  </t>
    </r>
    <r>
      <rPr>
        <b/>
        <sz val="10"/>
        <rFont val="Tahoma"/>
        <family val="2"/>
        <charset val="204"/>
      </rPr>
      <t xml:space="preserve">Колена </t>
    </r>
    <r>
      <rPr>
        <sz val="10"/>
        <rFont val="Tahoma"/>
        <family val="2"/>
        <charset val="204"/>
      </rPr>
      <t>ф 133х10     Съгл.IV.6. -  Н,A  БК на 13 г.</t>
    </r>
  </si>
  <si>
    <r>
      <rPr>
        <b/>
        <sz val="10"/>
        <rFont val="Tahoma"/>
        <family val="2"/>
        <charset val="204"/>
      </rPr>
      <t xml:space="preserve">Welds/Зав. с-я </t>
    </r>
    <r>
      <rPr>
        <sz val="10"/>
        <rFont val="Tahoma"/>
        <family val="2"/>
        <charset val="204"/>
      </rPr>
      <t xml:space="preserve">ф133-                         Съгл. IV. 7 - Н,П,Е,А              </t>
    </r>
  </si>
  <si>
    <r>
      <rPr>
        <b/>
        <sz val="10"/>
        <rFont val="Tahoma"/>
        <family val="2"/>
        <charset val="204"/>
      </rPr>
      <t xml:space="preserve">Колена </t>
    </r>
    <r>
      <rPr>
        <sz val="10"/>
        <rFont val="Tahoma"/>
        <family val="2"/>
        <charset val="204"/>
      </rPr>
      <t xml:space="preserve"> ф168х15 Съгл.IV.6. -  Н,П- БК на 13 и 7г. </t>
    </r>
  </si>
  <si>
    <r>
      <rPr>
        <b/>
        <sz val="10"/>
        <rFont val="Tahoma"/>
        <family val="2"/>
        <charset val="204"/>
      </rPr>
      <t xml:space="preserve">Welds/З. с-я </t>
    </r>
    <r>
      <rPr>
        <sz val="10"/>
        <rFont val="Tahoma"/>
        <family val="2"/>
        <charset val="204"/>
      </rPr>
      <t>ф168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                            Съгл. IV. 7             </t>
    </r>
  </si>
  <si>
    <t>10.NDT.10</t>
  </si>
  <si>
    <t>10.NDT.13</t>
  </si>
  <si>
    <t>10.NDT.14</t>
  </si>
  <si>
    <t>10.NDT.15</t>
  </si>
  <si>
    <t>10.NDT.16</t>
  </si>
  <si>
    <r>
      <t>Тр-ди Екрани – Барабан</t>
    </r>
    <r>
      <rPr>
        <sz val="10"/>
        <rFont val="Tahoma"/>
        <family val="2"/>
        <charset val="204"/>
      </rPr>
      <t>/ пр.и задни</t>
    </r>
  </si>
  <si>
    <r>
      <t xml:space="preserve"> </t>
    </r>
    <r>
      <rPr>
        <b/>
        <sz val="10"/>
        <rFont val="Tahoma"/>
        <family val="2"/>
        <charset val="204"/>
      </rPr>
      <t xml:space="preserve"> Колена</t>
    </r>
    <r>
      <rPr>
        <sz val="10"/>
        <rFont val="Tahoma"/>
        <family val="2"/>
        <charset val="204"/>
      </rPr>
      <t xml:space="preserve"> ф 133х13     Съгл.IV.6. -  Н,П,- БК на13г </t>
    </r>
  </si>
  <si>
    <r>
      <rPr>
        <b/>
        <sz val="10"/>
        <rFont val="Tahoma"/>
        <family val="2"/>
        <charset val="204"/>
      </rPr>
      <t xml:space="preserve">Welds/З.с-я </t>
    </r>
    <r>
      <rPr>
        <sz val="10"/>
        <rFont val="Tahoma"/>
        <family val="2"/>
        <charset val="204"/>
      </rPr>
      <t xml:space="preserve">ф133,                           Съгл. IV. 7 -               </t>
    </r>
  </si>
  <si>
    <t>10.NDT.18</t>
  </si>
  <si>
    <r>
      <t>Тр-ди Екрани – Барабан -</t>
    </r>
    <r>
      <rPr>
        <sz val="10"/>
        <rFont val="Tahoma"/>
        <family val="2"/>
        <charset val="204"/>
      </rPr>
      <t>страни</t>
    </r>
  </si>
  <si>
    <r>
      <t xml:space="preserve"> </t>
    </r>
    <r>
      <rPr>
        <b/>
        <sz val="10"/>
        <rFont val="Tahoma"/>
        <family val="2"/>
        <charset val="204"/>
      </rPr>
      <t xml:space="preserve"> Колена </t>
    </r>
    <r>
      <rPr>
        <sz val="10"/>
        <rFont val="Tahoma"/>
        <family val="2"/>
        <charset val="204"/>
      </rPr>
      <t xml:space="preserve"> ф 133х13     Съгл.IV.6. -  Н,П,- БК на 13 </t>
    </r>
  </si>
  <si>
    <r>
      <rPr>
        <b/>
        <sz val="10"/>
        <rFont val="Tahoma"/>
        <family val="2"/>
        <charset val="204"/>
      </rPr>
      <t>Welds/Зав. с-я</t>
    </r>
    <r>
      <rPr>
        <sz val="10"/>
        <rFont val="Tahoma"/>
        <family val="2"/>
        <charset val="204"/>
      </rPr>
      <t xml:space="preserve"> ф133х13</t>
    </r>
  </si>
  <si>
    <r>
      <t xml:space="preserve"> Други-</t>
    </r>
    <r>
      <rPr>
        <sz val="10"/>
        <color indexed="8"/>
        <rFont val="Tahoma"/>
        <family val="2"/>
        <charset val="204"/>
      </rPr>
      <t>БКнови и повредени елементи</t>
    </r>
  </si>
  <si>
    <r>
      <t xml:space="preserve"> Други-</t>
    </r>
    <r>
      <rPr>
        <sz val="10"/>
        <color indexed="8"/>
        <rFont val="Tahoma"/>
        <family val="2"/>
        <charset val="204"/>
      </rPr>
      <t>БКнови з.с. ГРЧ</t>
    </r>
  </si>
  <si>
    <t>нови з.с. ГРЧ</t>
  </si>
  <si>
    <t>10.NDT.20</t>
  </si>
  <si>
    <t>Рецирк. барабан- ЕКО I ст.</t>
  </si>
  <si>
    <t xml:space="preserve">Колена  ф76х10 Съгл.IV.6. -  Н,П- БК </t>
  </si>
  <si>
    <t>Тр-д  ДНТ- разширител</t>
  </si>
  <si>
    <t xml:space="preserve">Тръбопровод ПЕП-Впръск </t>
  </si>
  <si>
    <t>10 _Тръбопровод ПЕП - Впръск - ф108x10 - Колена - БК – включва ВК,КК,УЗК,НВ, УЗ деб, овалност</t>
  </si>
  <si>
    <t xml:space="preserve">10 _Тръбопровод ПЕП - Впъск - ф108x10 - Заварки - БК – включва ВК,КК,УЗК,НВ </t>
  </si>
  <si>
    <t>Предпускова деарация</t>
  </si>
  <si>
    <t>10_Предпускова деарация - ф168x8 Ст20</t>
  </si>
  <si>
    <t>10_Предпускова деарация - ф168x8- Колена - БК – включва ВК,КК,УЗК,НВ, УЗ деб, овалност</t>
  </si>
  <si>
    <t xml:space="preserve">10_Предпускова деарация - ф168x8 - Заварки - БК – включва ВК,КК,УЗК,НВ </t>
  </si>
  <si>
    <t>Пара калорифери</t>
  </si>
  <si>
    <t xml:space="preserve">10_Пара калорифери </t>
  </si>
  <si>
    <t>10_Пара калорифери -168x7 Ст20 - Колена - БК – включва ВК,КК,УЗК,НВ, УЗ деб, овалност</t>
  </si>
  <si>
    <t xml:space="preserve">10_Пара калорифери -168x7 Ст20 - Заварки - БК – включва ВК,КК,УЗК,НВ </t>
  </si>
  <si>
    <r>
      <t xml:space="preserve"> </t>
    </r>
    <r>
      <rPr>
        <b/>
        <sz val="10"/>
        <rFont val="Verdana"/>
        <family val="2"/>
        <charset val="204"/>
      </rPr>
      <t>РНН</t>
    </r>
    <r>
      <rPr>
        <sz val="10"/>
        <rFont val="Verdana"/>
        <family val="2"/>
        <charset val="204"/>
      </rPr>
      <t xml:space="preserve">-БК-лопатки ЕТ,КК/МК/, ВК - Н,Е,А  </t>
    </r>
  </si>
  <si>
    <r>
      <rPr>
        <b/>
        <sz val="10"/>
        <rFont val="Tahoma"/>
        <family val="2"/>
        <charset val="204"/>
      </rPr>
      <t xml:space="preserve"> Вал на РНН</t>
    </r>
    <r>
      <rPr>
        <sz val="10"/>
        <rFont val="Tahoma"/>
        <family val="2"/>
        <charset val="204"/>
      </rPr>
      <t xml:space="preserve"> вкл. Дисковете-КК,ВК,УЗК- ОР</t>
    </r>
  </si>
  <si>
    <r>
      <rPr>
        <b/>
        <sz val="10"/>
        <rFont val="Tahoma"/>
        <family val="2"/>
        <charset val="204"/>
      </rPr>
      <t xml:space="preserve">ЦНН </t>
    </r>
    <r>
      <rPr>
        <sz val="10"/>
        <rFont val="Tahoma"/>
        <family val="2"/>
        <charset val="204"/>
      </rPr>
      <t>– диафр. КК,ВК -Н,П,Е-при ОР</t>
    </r>
  </si>
  <si>
    <r>
      <rPr>
        <b/>
        <sz val="10"/>
        <rFont val="Tahoma"/>
        <family val="2"/>
        <charset val="204"/>
      </rPr>
      <t>ЦСН</t>
    </r>
    <r>
      <rPr>
        <sz val="10"/>
        <rFont val="Tahoma"/>
        <family val="2"/>
        <charset val="204"/>
      </rPr>
      <t xml:space="preserve"> – долна и горна част. КК,ВК-Н,П,Е-при ОР </t>
    </r>
  </si>
  <si>
    <t>Диафрагми-КК,ВК-при ОР</t>
  </si>
  <si>
    <r>
      <rPr>
        <b/>
        <sz val="10"/>
        <rFont val="Verdana"/>
        <family val="2"/>
        <charset val="204"/>
      </rPr>
      <t>РСН</t>
    </r>
    <r>
      <rPr>
        <sz val="10"/>
        <rFont val="Verdana"/>
        <family val="2"/>
        <charset val="204"/>
      </rPr>
      <t xml:space="preserve">–БК лопатки  ЕТ,ККМК,ВК-Н,Е,А-ОР  </t>
    </r>
  </si>
  <si>
    <t>Нитове19 и 20 степен УЗК</t>
  </si>
  <si>
    <r>
      <rPr>
        <b/>
        <sz val="10"/>
        <rFont val="Verdana"/>
        <family val="2"/>
        <charset val="204"/>
      </rPr>
      <t>Шпилки</t>
    </r>
    <r>
      <rPr>
        <sz val="10"/>
        <rFont val="Verdana"/>
        <family val="2"/>
        <charset val="204"/>
      </rPr>
      <t xml:space="preserve"> на ЦСН      Съгл. Н,Е- при ОР</t>
    </r>
  </si>
  <si>
    <r>
      <rPr>
        <b/>
        <sz val="10"/>
        <rFont val="Tahoma"/>
        <family val="2"/>
        <charset val="204"/>
      </rPr>
      <t>ЦВН</t>
    </r>
    <r>
      <rPr>
        <sz val="10"/>
        <rFont val="Tahoma"/>
        <family val="2"/>
        <charset val="204"/>
      </rPr>
      <t>–долна и горна част-вн. и вт.                    КК,ВК - Н,П,Е - при ОР</t>
    </r>
  </si>
  <si>
    <r>
      <rPr>
        <b/>
        <sz val="10"/>
        <rFont val="Verdana"/>
        <family val="2"/>
        <charset val="204"/>
      </rPr>
      <t xml:space="preserve">РВН </t>
    </r>
    <r>
      <rPr>
        <sz val="10"/>
        <rFont val="Verdana"/>
        <family val="2"/>
        <charset val="204"/>
      </rPr>
      <t>лопатки-ЕТ, КК /МК/,ВК Съгл.-Н,Е,ОР</t>
    </r>
  </si>
  <si>
    <r>
      <rPr>
        <b/>
        <sz val="10"/>
        <rFont val="Verdana"/>
        <family val="2"/>
        <charset val="204"/>
      </rPr>
      <t>Шпилки</t>
    </r>
    <r>
      <rPr>
        <sz val="10"/>
        <rFont val="Verdana"/>
        <family val="2"/>
        <charset val="204"/>
      </rPr>
      <t xml:space="preserve"> на ЦВН    КК,ВК,УЗК - Н,Е  ОР</t>
    </r>
  </si>
  <si>
    <r>
      <rPr>
        <b/>
        <sz val="10"/>
        <rFont val="Verdana"/>
        <family val="2"/>
        <charset val="204"/>
      </rPr>
      <t>ПВН</t>
    </r>
    <r>
      <rPr>
        <sz val="10"/>
        <rFont val="Verdana"/>
        <family val="2"/>
        <charset val="204"/>
      </rPr>
      <t xml:space="preserve"> – бленди и шпилки ОК-ВК,УЗК - Н,Е,А - при ОР</t>
    </r>
  </si>
  <si>
    <r>
      <rPr>
        <b/>
        <sz val="10"/>
        <rFont val="Tahoma"/>
        <family val="2"/>
        <charset val="204"/>
      </rPr>
      <t xml:space="preserve">ГПЗ, РКВН,РКСН,ОК,АСК </t>
    </r>
    <r>
      <rPr>
        <sz val="10"/>
        <rFont val="Tahoma"/>
        <family val="2"/>
        <charset val="204"/>
      </rPr>
      <t>и др. ляти дет. - при ОР                         ОК-Е,КК,ВК  -  Н,П,Е</t>
    </r>
  </si>
  <si>
    <t>кв.м.</t>
  </si>
  <si>
    <t>ЦСН – долна и горна част. (rep.)</t>
  </si>
  <si>
    <r>
      <rPr>
        <b/>
        <sz val="10"/>
        <rFont val="Tahoma"/>
        <family val="2"/>
        <charset val="204"/>
      </rPr>
      <t>ЦВН</t>
    </r>
    <r>
      <rPr>
        <sz val="10"/>
        <rFont val="Tahoma"/>
        <family val="2"/>
        <charset val="204"/>
      </rPr>
      <t xml:space="preserve"> – долна и горна част. </t>
    </r>
  </si>
  <si>
    <r>
      <rPr>
        <b/>
        <sz val="10"/>
        <rFont val="Tahoma"/>
        <family val="2"/>
        <charset val="204"/>
      </rPr>
      <t xml:space="preserve">ГПЗ, РКВН,РКСН,ОК,АСК </t>
    </r>
    <r>
      <rPr>
        <sz val="10"/>
        <rFont val="Tahoma"/>
        <family val="2"/>
        <charset val="204"/>
      </rPr>
      <t xml:space="preserve">и др. ляти дет. - при ОР   </t>
    </r>
    <r>
      <rPr>
        <b/>
        <sz val="10"/>
        <rFont val="Tahoma"/>
        <family val="2"/>
        <charset val="204"/>
      </rPr>
      <t>(rep</t>
    </r>
    <r>
      <rPr>
        <sz val="10"/>
        <rFont val="Tahoma"/>
        <family val="2"/>
        <charset val="204"/>
      </rPr>
      <t>)</t>
    </r>
  </si>
  <si>
    <t>10.NDT.02.</t>
  </si>
  <si>
    <t>10.NDT.02.07</t>
  </si>
  <si>
    <t>10.NDT.02.08</t>
  </si>
  <si>
    <t>10.NDT.02.09</t>
  </si>
  <si>
    <t>10.NDT.02.10</t>
  </si>
  <si>
    <t>10.NDT.02.11</t>
  </si>
  <si>
    <t>10.NDT.02.12</t>
  </si>
  <si>
    <t>10.NDT.02.13</t>
  </si>
  <si>
    <t>10.NDT.02.14</t>
  </si>
  <si>
    <t>10.NDT.02.15</t>
  </si>
  <si>
    <t>10.NDT.02.16</t>
  </si>
  <si>
    <t>10.NDT.02.17</t>
  </si>
  <si>
    <t>10.NDT.02.18</t>
  </si>
  <si>
    <t>10.NDT.02.19</t>
  </si>
  <si>
    <t>10.NDT.02.20</t>
  </si>
  <si>
    <t>10.NDT.02.21</t>
  </si>
  <si>
    <t>10.NDT.02.22</t>
  </si>
  <si>
    <t>10.NDT.02.23</t>
  </si>
  <si>
    <t>10.NDT.02.24</t>
  </si>
  <si>
    <t>10.NDT.02.25</t>
  </si>
  <si>
    <t>10.NDT.02.26</t>
  </si>
  <si>
    <t>10.NDT.02.27</t>
  </si>
  <si>
    <t>10.NDT.02.28</t>
  </si>
  <si>
    <t>10.NDT.02.29</t>
  </si>
  <si>
    <t>10.NDT.02.30</t>
  </si>
  <si>
    <t>10.NDT.02.31</t>
  </si>
  <si>
    <t>10.NDT.02.32</t>
  </si>
  <si>
    <t>10.NDT.02.33</t>
  </si>
  <si>
    <t>10.NDT.02.34</t>
  </si>
  <si>
    <t>10.NDT.02.35</t>
  </si>
  <si>
    <t>10.NDT.02.36</t>
  </si>
  <si>
    <t>10.NDT.02.38</t>
  </si>
  <si>
    <t>10.NDT.02.39</t>
  </si>
  <si>
    <t>10.NDT.02.40</t>
  </si>
  <si>
    <t>10.NDT.02.41</t>
  </si>
  <si>
    <t>10.NDT.02.43</t>
  </si>
  <si>
    <t>10.NDT.02.44</t>
  </si>
  <si>
    <t>10.NDT.02.45</t>
  </si>
  <si>
    <t>10.NDT.02.47</t>
  </si>
  <si>
    <t>10.NDT.02.48</t>
  </si>
  <si>
    <t>10.NDT.02.49</t>
  </si>
  <si>
    <t>10.NDT.02.50</t>
  </si>
  <si>
    <t>10.NDT.02.51</t>
  </si>
  <si>
    <t>10.NDT.02.52</t>
  </si>
  <si>
    <t>10.NDT.02.53</t>
  </si>
  <si>
    <t>10.NDT.02.55</t>
  </si>
  <si>
    <t>10.NDT.02.56</t>
  </si>
  <si>
    <t>10.NDT.02.57</t>
  </si>
  <si>
    <t>10.NDT.02.59</t>
  </si>
  <si>
    <t>10.NDT.02.60</t>
  </si>
  <si>
    <t>10.NDT.02.61</t>
  </si>
  <si>
    <t>10.NDT.02.63</t>
  </si>
  <si>
    <t>10.NDT.02.64</t>
  </si>
  <si>
    <t>10.NDT.02.65</t>
  </si>
  <si>
    <t>10.NDT.03.02</t>
  </si>
  <si>
    <t>10.NDT.03.03</t>
  </si>
  <si>
    <t>10.NDT.03.04</t>
  </si>
  <si>
    <t>10.NDT.03.05</t>
  </si>
  <si>
    <t>10.NDT.03.06</t>
  </si>
  <si>
    <t>10.NDT.03.07</t>
  </si>
  <si>
    <t>10.NDT.03.12</t>
  </si>
  <si>
    <t>10.NDT.03.13</t>
  </si>
  <si>
    <t>10.NDT.03.16</t>
  </si>
  <si>
    <t>10.NDT.03.17</t>
  </si>
  <si>
    <t>10.NDT.03.18</t>
  </si>
  <si>
    <t>10.NDT.03.19</t>
  </si>
  <si>
    <t>10.NDT.03.20</t>
  </si>
  <si>
    <t>10.NDT.03.21</t>
  </si>
  <si>
    <t>10.NDT.03.22</t>
  </si>
  <si>
    <t>10.NDT.03.23</t>
  </si>
  <si>
    <t>10.NDT.03.24</t>
  </si>
  <si>
    <t>10.NDT.03.25</t>
  </si>
  <si>
    <t>10.NDT.03.26</t>
  </si>
  <si>
    <t>10.NDT.03.27</t>
  </si>
  <si>
    <t>10.NDT.03.32</t>
  </si>
  <si>
    <t>10.NDT.06.01</t>
  </si>
  <si>
    <t>10.NDT.10.01</t>
  </si>
  <si>
    <t>10.NDT.13.01</t>
  </si>
  <si>
    <t>10.NDT.14.01</t>
  </si>
  <si>
    <t>10.NDT.15.01</t>
  </si>
  <si>
    <t>10.NDT.18.01</t>
  </si>
  <si>
    <t>10.NDT.18.02</t>
  </si>
  <si>
    <t>10.NDT.18.03</t>
  </si>
  <si>
    <t>10.NDT.18.04</t>
  </si>
  <si>
    <t>10.NDT.19.01</t>
  </si>
  <si>
    <t>10.NDT.19.02</t>
  </si>
  <si>
    <t>10.NDT.20.01</t>
  </si>
  <si>
    <t>10.NDT.20.02</t>
  </si>
  <si>
    <t>NDT 2016/UNIT 10</t>
  </si>
  <si>
    <t>10LBA Заварка W088 ф133х15</t>
  </si>
  <si>
    <t>10LBA ЗаваркаW151 ф133х17</t>
  </si>
  <si>
    <t>10LBA Заварка W119B ф133х17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</si>
  <si>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10NDT00-PC401 .
Основен ремонт на Енерго Блок 1 – Контрол на метала
Съгласно Квалификационна система с Референтен No-52-105-14.</t>
    </r>
  </si>
  <si>
    <t>10.NDT.02.01</t>
  </si>
  <si>
    <t>10.NDT.02.02</t>
  </si>
  <si>
    <t>10.NDT.02.03</t>
  </si>
  <si>
    <t>10.NDT.02.04</t>
  </si>
  <si>
    <t>10.NDT.02.05</t>
  </si>
  <si>
    <t>10.NDT.02.06</t>
  </si>
  <si>
    <t>10.NDT.02.37</t>
  </si>
  <si>
    <t>10.NDT.02.42</t>
  </si>
  <si>
    <t>10.NDT.02.46</t>
  </si>
  <si>
    <t>10.NDT.02.54</t>
  </si>
  <si>
    <t>10.NDT.02.58</t>
  </si>
  <si>
    <t>10.NDT.02.62</t>
  </si>
  <si>
    <t>10.NDT.03.01</t>
  </si>
  <si>
    <t>10.NDT.03.31</t>
  </si>
  <si>
    <t>10.NDT.04</t>
  </si>
  <si>
    <t>10.NDT.04.01</t>
  </si>
  <si>
    <t>10.NDT.04.02</t>
  </si>
  <si>
    <t>10.NDT.04.03</t>
  </si>
  <si>
    <t>10.NDT.04.04</t>
  </si>
  <si>
    <t>10.NDT.04.05</t>
  </si>
  <si>
    <t>10.NDT.04.06</t>
  </si>
  <si>
    <t>10.NDT.04.07</t>
  </si>
  <si>
    <t>10.NDT.04.08</t>
  </si>
  <si>
    <t>10.NDT.04.09</t>
  </si>
  <si>
    <t>10.NDT.04.10</t>
  </si>
  <si>
    <t>10.NDT.04.11</t>
  </si>
  <si>
    <t>10.NDT.04.12</t>
  </si>
  <si>
    <t>10.NDT.04.13</t>
  </si>
  <si>
    <t>10.NDT.04.14</t>
  </si>
  <si>
    <t>10.NDT.04.15</t>
  </si>
  <si>
    <t>10.NDT.04.16</t>
  </si>
  <si>
    <t>10.NDT.04.17</t>
  </si>
  <si>
    <t>10.NDT.04.18</t>
  </si>
  <si>
    <t>10.NDT.04.19</t>
  </si>
  <si>
    <t>10.NDT.04.20</t>
  </si>
  <si>
    <t>10.NDT.04.21</t>
  </si>
  <si>
    <t>10.NDT.04.22</t>
  </si>
  <si>
    <t>10.NDT.04.23</t>
  </si>
  <si>
    <t>10.NDT.04.24</t>
  </si>
  <si>
    <t>10.NDT.04.25</t>
  </si>
  <si>
    <t>10.NDT.04.26</t>
  </si>
  <si>
    <t>10.NDT.04.27</t>
  </si>
  <si>
    <t>10.NDT.04.28</t>
  </si>
  <si>
    <t>10.NDT.04.29</t>
  </si>
  <si>
    <t>10.NDT.04.30</t>
  </si>
  <si>
    <t>10.NDT.04.31</t>
  </si>
  <si>
    <t>10.NDT.04.32</t>
  </si>
  <si>
    <t>10.NDT.04.33</t>
  </si>
  <si>
    <t>10.NDT.04.34</t>
  </si>
  <si>
    <t>10.NDT.04.35</t>
  </si>
  <si>
    <t>10.NDT.04.36</t>
  </si>
  <si>
    <t>10.NDT.04.37</t>
  </si>
  <si>
    <t>10.NDT.04.38</t>
  </si>
  <si>
    <t>10.NDT.04.39</t>
  </si>
  <si>
    <t>10.NDT.04.40</t>
  </si>
  <si>
    <t>10.NDT.04.41</t>
  </si>
  <si>
    <t>10.NDT.04.42</t>
  </si>
  <si>
    <t>10.NDT.04.43</t>
  </si>
  <si>
    <t>10.NDT.04.44</t>
  </si>
  <si>
    <t>10.NDT.04.45</t>
  </si>
  <si>
    <t>10.NDT.04.46</t>
  </si>
  <si>
    <t>10.NDT.04.47</t>
  </si>
  <si>
    <t>10.NDT.04.48</t>
  </si>
  <si>
    <t>10.NDT.04.49</t>
  </si>
  <si>
    <t>10.NDT.04.50</t>
  </si>
  <si>
    <t>10.NDT.04.51</t>
  </si>
  <si>
    <t>10.NDT.04.52</t>
  </si>
  <si>
    <t>10.NDT.04.53</t>
  </si>
  <si>
    <t>10.NDT.04.54</t>
  </si>
  <si>
    <t>10.NDT.04.55</t>
  </si>
  <si>
    <t>10.NDT.04.56</t>
  </si>
  <si>
    <t>10.NDT.04.57</t>
  </si>
  <si>
    <t>10.NDT.04.58</t>
  </si>
  <si>
    <t>10.NDT.04.59</t>
  </si>
  <si>
    <t>10.NDT.04.60</t>
  </si>
  <si>
    <t>10.NDT.04.61</t>
  </si>
  <si>
    <t>10.NDT.04.62</t>
  </si>
  <si>
    <t>10.NDT.04.63</t>
  </si>
  <si>
    <t>10.NDT.04.64</t>
  </si>
  <si>
    <t>10.NDT.04.65</t>
  </si>
  <si>
    <t>10.NDT.04.66</t>
  </si>
  <si>
    <t>10.NDT.04.67</t>
  </si>
  <si>
    <t>10.NDT.04.68</t>
  </si>
  <si>
    <t>10.NDT.04.69</t>
  </si>
  <si>
    <t>10.NDT.04.70</t>
  </si>
  <si>
    <t>10.NDT.04.71</t>
  </si>
  <si>
    <t>10.NDT.04.72</t>
  </si>
  <si>
    <t>10.NDT.04.73</t>
  </si>
  <si>
    <t>10.NDT.04.74</t>
  </si>
  <si>
    <t>10.NDT.04.75</t>
  </si>
  <si>
    <t>10.NDT.04.76</t>
  </si>
  <si>
    <t>10.NDT.04.77</t>
  </si>
  <si>
    <t>10.NDT.04.78</t>
  </si>
  <si>
    <t>10.NDT.04.79</t>
  </si>
  <si>
    <t>10.NDT.04.80</t>
  </si>
  <si>
    <t>10.NDT.04.81</t>
  </si>
  <si>
    <t>10.NDT.04.82</t>
  </si>
  <si>
    <t>10.NDT.04.83</t>
  </si>
  <si>
    <t>10.NDT.04.84</t>
  </si>
  <si>
    <t>10.NDT.04.85</t>
  </si>
  <si>
    <t>10.NDT.04.86</t>
  </si>
  <si>
    <t>10.NDT.04.87</t>
  </si>
  <si>
    <t>10.NDT.04.88</t>
  </si>
  <si>
    <t>10.NDT.04.89</t>
  </si>
  <si>
    <t>10.NDT.04.90</t>
  </si>
  <si>
    <t>10.NDT.05</t>
  </si>
  <si>
    <t>10.NDT.05.100</t>
  </si>
  <si>
    <t>10.NDT.05.101</t>
  </si>
  <si>
    <t>10.NDT.05.102</t>
  </si>
  <si>
    <t>10.NDT.05.103</t>
  </si>
  <si>
    <t>10.NDT.05.104</t>
  </si>
  <si>
    <t>10.NDT.05.105</t>
  </si>
  <si>
    <t>10.NDT.05.106</t>
  </si>
  <si>
    <t>10.NDT.05.107</t>
  </si>
  <si>
    <t>10.NDT.05.108</t>
  </si>
  <si>
    <t>10.NDT.05.109</t>
  </si>
  <si>
    <t>10.NDT.05.110</t>
  </si>
  <si>
    <t>10.NDT.05.111</t>
  </si>
  <si>
    <t>10.NDT.05.112</t>
  </si>
  <si>
    <t>10.NDT.05.113</t>
  </si>
  <si>
    <t>10.NDT.05.114</t>
  </si>
  <si>
    <t>10.NDT.05.115</t>
  </si>
  <si>
    <t>10.NDT.05.116</t>
  </si>
  <si>
    <t>10.NDT.05.117</t>
  </si>
  <si>
    <t>10.NDT.05.118</t>
  </si>
  <si>
    <t>10.NDT.05.119</t>
  </si>
  <si>
    <t>10.NDT.05.120</t>
  </si>
  <si>
    <t>10.NDT.05.121</t>
  </si>
  <si>
    <t>10.NDT.05.122</t>
  </si>
  <si>
    <t>10.NDT.05.123</t>
  </si>
  <si>
    <t>10.NDT.05.124</t>
  </si>
  <si>
    <t>10.NDT.05.125</t>
  </si>
  <si>
    <t>10.NDT.05.126</t>
  </si>
  <si>
    <t>10.NDT.05.127</t>
  </si>
  <si>
    <t>10.NDT.05.128</t>
  </si>
  <si>
    <t>10.NDT.05.129</t>
  </si>
  <si>
    <t>10.NDT.05.130</t>
  </si>
  <si>
    <t>10.NDT.05.131</t>
  </si>
  <si>
    <t>10.NDT.05.132</t>
  </si>
  <si>
    <t>10.NDT.05.133</t>
  </si>
  <si>
    <t>10.NDT.05.134</t>
  </si>
  <si>
    <t>10.NDT.05.135</t>
  </si>
  <si>
    <t>10.NDT.05.136</t>
  </si>
  <si>
    <t>10.NDT.05.137</t>
  </si>
  <si>
    <t>10.NDT.05.138</t>
  </si>
  <si>
    <t>10.NDT.05.139</t>
  </si>
  <si>
    <t>10.NDT.05.140</t>
  </si>
  <si>
    <t>10.NDT.05.141</t>
  </si>
  <si>
    <t>10.NDT.05.142</t>
  </si>
  <si>
    <t>10.NDT.05.143</t>
  </si>
  <si>
    <t>10.NDT.05.144</t>
  </si>
  <si>
    <t>10.NDT.05.145</t>
  </si>
  <si>
    <t>10.NDT.05.146</t>
  </si>
  <si>
    <t>10.NDT.05.147</t>
  </si>
  <si>
    <t>10.NDT.05.148</t>
  </si>
  <si>
    <t>10.NDT.05.149</t>
  </si>
  <si>
    <t>10.NDT.05.150</t>
  </si>
  <si>
    <t>10.NDT.05.151</t>
  </si>
  <si>
    <t>10.NDT.05.152</t>
  </si>
  <si>
    <t>10.NDT.05.153</t>
  </si>
  <si>
    <t>10.NDT.05.154</t>
  </si>
  <si>
    <t>10.NDT.05.155</t>
  </si>
  <si>
    <t>10.NDT.05.156</t>
  </si>
  <si>
    <t>10.NDT.05.157</t>
  </si>
  <si>
    <t>10.NDT.05.158</t>
  </si>
  <si>
    <t>10.NDT.05.159</t>
  </si>
  <si>
    <t>10.NDT.05.160</t>
  </si>
  <si>
    <t>10.NDT.05.161</t>
  </si>
  <si>
    <t>10.NDT.05.162</t>
  </si>
  <si>
    <t>10.NDT.05.163</t>
  </si>
  <si>
    <t>10.NDT.05.164</t>
  </si>
  <si>
    <t>10.NDT.05.165</t>
  </si>
  <si>
    <t>10.NDT.05.166</t>
  </si>
  <si>
    <t>10.NDT.05.167</t>
  </si>
  <si>
    <t>10.NDT.05.168</t>
  </si>
  <si>
    <t>10.NDT.05.169</t>
  </si>
  <si>
    <t>10.NDT.05.170</t>
  </si>
  <si>
    <t>10.NDT.05.171</t>
  </si>
  <si>
    <t>10.NDT.05.172</t>
  </si>
  <si>
    <t>10.NDT.05.173</t>
  </si>
  <si>
    <t>10.NDT.05.174</t>
  </si>
  <si>
    <t>10.NDT.05.175</t>
  </si>
  <si>
    <t>10.NDT.05.176</t>
  </si>
  <si>
    <t>10.NDT.05.177</t>
  </si>
  <si>
    <t>10.NDT.05.178</t>
  </si>
  <si>
    <t>10.NDT.05.179</t>
  </si>
  <si>
    <t>10.NDT.05.180</t>
  </si>
  <si>
    <t>10.NDT.05.181</t>
  </si>
  <si>
    <t>10.NDT.05.182</t>
  </si>
  <si>
    <t>10.NDT.05.183</t>
  </si>
  <si>
    <t>10.NDT.05.184</t>
  </si>
  <si>
    <t>10.NDT.05.185</t>
  </si>
  <si>
    <t>10.NDT.05.186</t>
  </si>
  <si>
    <t>10.NDT.05.187</t>
  </si>
  <si>
    <t>10.NDT.08.02</t>
  </si>
  <si>
    <t>10.NDT.08.03</t>
  </si>
  <si>
    <t>10.NDT.08.04</t>
  </si>
  <si>
    <t>10.NDT.09.01</t>
  </si>
  <si>
    <t>10.NDT.12</t>
  </si>
  <si>
    <t>10.NDT.12.01</t>
  </si>
  <si>
    <t>10.NDT.13.02</t>
  </si>
  <si>
    <t>10.NDT.14.02</t>
  </si>
  <si>
    <t>10.NDT.14.03</t>
  </si>
  <si>
    <t>10.NDT.14.04</t>
  </si>
  <si>
    <t>10.NDT.15.02</t>
  </si>
  <si>
    <t>10.NDT.16.01</t>
  </si>
  <si>
    <t>10.NDT.16.02</t>
  </si>
  <si>
    <t>10.NDT.17</t>
  </si>
  <si>
    <t>10.NDT.17.01</t>
  </si>
  <si>
    <t>10.NDT.18.01.01</t>
  </si>
  <si>
    <t>10.NDT.18.01.02</t>
  </si>
  <si>
    <t>10.NDT.18.02.01</t>
  </si>
  <si>
    <t>10.NDT.18.02.02</t>
  </si>
  <si>
    <t>10.NDT.18.03.01</t>
  </si>
  <si>
    <t>10.NDT.18.03.02</t>
  </si>
  <si>
    <t>10.NDT.18.04.01</t>
  </si>
  <si>
    <t>10.NDT.18.04.02</t>
  </si>
  <si>
    <t>10.NDT.18.05</t>
  </si>
  <si>
    <t>10.NDT.18.05.01</t>
  </si>
  <si>
    <t>10.NDT.18.05.02</t>
  </si>
  <si>
    <t>10.NDT.18.06</t>
  </si>
  <si>
    <t>10.NDT.18.06.01</t>
  </si>
  <si>
    <t>10.NDT.18.06.02</t>
  </si>
  <si>
    <t>10.NDT.18.07</t>
  </si>
  <si>
    <t>10.NDT.18.07.01</t>
  </si>
  <si>
    <t>10.NDT.18.07.02</t>
  </si>
  <si>
    <t>10.NDT.19.</t>
  </si>
  <si>
    <t>10.NDT.19.03</t>
  </si>
  <si>
    <t>10.NDT.19.04</t>
  </si>
  <si>
    <t>10.NDT.19.05</t>
  </si>
  <si>
    <t>10.NDT.19.06</t>
  </si>
  <si>
    <t>10.NDT.19.07</t>
  </si>
  <si>
    <t>10.NDT.19.08</t>
  </si>
  <si>
    <t>10.NDT.19.09</t>
  </si>
  <si>
    <t>10.NDT.19.10</t>
  </si>
  <si>
    <t>10.NDT.19.11</t>
  </si>
  <si>
    <t>10.NDT.19.12</t>
  </si>
  <si>
    <t>10.NDT.19.13</t>
  </si>
  <si>
    <t>10.NDT.19.14</t>
  </si>
  <si>
    <t>10.NDT.19.15</t>
  </si>
  <si>
    <t>10.NDT.19.16</t>
  </si>
  <si>
    <t>10.NDT.19.17</t>
  </si>
  <si>
    <t>10.NDT.19.18</t>
  </si>
  <si>
    <t>10.NDT.19.19</t>
  </si>
  <si>
    <t>10.NDT.19.20</t>
  </si>
  <si>
    <t>10.NDT.19.21</t>
  </si>
  <si>
    <t>10.NDT.19.22</t>
  </si>
  <si>
    <t>10.NDT.19.23</t>
  </si>
  <si>
    <t>10.NDT.20.03</t>
  </si>
  <si>
    <t>10.NDT.20.04</t>
  </si>
  <si>
    <t>10.NDT.20.05</t>
  </si>
  <si>
    <t>10.NDT.20.06</t>
  </si>
  <si>
    <t>10.NDT.20.07</t>
  </si>
  <si>
    <t>10.NDT.20.08</t>
  </si>
  <si>
    <t>10.NDT.20.09</t>
  </si>
  <si>
    <t>10.NDT.20.10</t>
  </si>
  <si>
    <t>10.NDT.20.11</t>
  </si>
  <si>
    <t>10.NDT.20.12</t>
  </si>
  <si>
    <t>10.NDT.20.13</t>
  </si>
  <si>
    <t>10.NDT.20.14</t>
  </si>
  <si>
    <t>10.NDT.20.15</t>
  </si>
  <si>
    <t>10.NDT.20.16</t>
  </si>
  <si>
    <t>10.NDT.05.001</t>
  </si>
  <si>
    <t>10.NDT.05.002</t>
  </si>
  <si>
    <t>10.NDT.05.003</t>
  </si>
  <si>
    <t>10.NDT.05.004</t>
  </si>
  <si>
    <t>10.NDT.05.005</t>
  </si>
  <si>
    <t>10.NDT.05.006</t>
  </si>
  <si>
    <t>10.NDT.05.007</t>
  </si>
  <si>
    <t>10.NDT.05.008</t>
  </si>
  <si>
    <t>10.NDT.05.009</t>
  </si>
  <si>
    <t>10.NDT.05.010</t>
  </si>
  <si>
    <t>10.NDT.05.011</t>
  </si>
  <si>
    <t>10.NDT.05.012</t>
  </si>
  <si>
    <t>10.NDT.05.013</t>
  </si>
  <si>
    <t>10.NDT.05.014</t>
  </si>
  <si>
    <t>10.NDT.05.015</t>
  </si>
  <si>
    <t>10.NDT.05.016</t>
  </si>
  <si>
    <t>10.NDT.05.017</t>
  </si>
  <si>
    <t>10.NDT.05.018</t>
  </si>
  <si>
    <t>10.NDT.05.019</t>
  </si>
  <si>
    <t>10.NDT.05.020</t>
  </si>
  <si>
    <t>10.NDT.05.021</t>
  </si>
  <si>
    <t>10.NDT.05.022</t>
  </si>
  <si>
    <t>10.NDT.05.023</t>
  </si>
  <si>
    <t>10.NDT.05.024</t>
  </si>
  <si>
    <t>10.NDT.05.025</t>
  </si>
  <si>
    <t>10.NDT.05.026</t>
  </si>
  <si>
    <t>10.NDT.05.027</t>
  </si>
  <si>
    <t>10.NDT.05.028</t>
  </si>
  <si>
    <t>10.NDT.05.029</t>
  </si>
  <si>
    <t>10.NDT.05.030</t>
  </si>
  <si>
    <t>10.NDT.05.031</t>
  </si>
  <si>
    <t>10.NDT.05.032</t>
  </si>
  <si>
    <t>10.NDT.05.033</t>
  </si>
  <si>
    <t>10.NDT.05.034</t>
  </si>
  <si>
    <t>10.NDT.05.035</t>
  </si>
  <si>
    <t>10.NDT.05.036</t>
  </si>
  <si>
    <t>10.NDT.05.037</t>
  </si>
  <si>
    <t>10.NDT.05.038</t>
  </si>
  <si>
    <t>10.NDT.05.039</t>
  </si>
  <si>
    <t>10.NDT.05.040</t>
  </si>
  <si>
    <t>10.NDT.05.041</t>
  </si>
  <si>
    <t>10.NDT.05.042</t>
  </si>
  <si>
    <t>10.NDT.05.043</t>
  </si>
  <si>
    <t>10.NDT.05.044</t>
  </si>
  <si>
    <t>10.NDT.05.045</t>
  </si>
  <si>
    <t>10.NDT.05.046</t>
  </si>
  <si>
    <t>10.NDT.05.047</t>
  </si>
  <si>
    <t>10.NDT.05.048</t>
  </si>
  <si>
    <t>10.NDT.05.049</t>
  </si>
  <si>
    <t>10.NDT.05.050</t>
  </si>
  <si>
    <t>10.NDT.05.051</t>
  </si>
  <si>
    <t>10.NDT.05.052</t>
  </si>
  <si>
    <t>10.NDT.05.053</t>
  </si>
  <si>
    <t>10.NDT.05.054</t>
  </si>
  <si>
    <t>10.NDT.05.055</t>
  </si>
  <si>
    <t>10.NDT.05.056</t>
  </si>
  <si>
    <t>10.NDT.05.057</t>
  </si>
  <si>
    <t>10.NDT.05.058</t>
  </si>
  <si>
    <t>10.NDT.05.059</t>
  </si>
  <si>
    <t>10.NDT.05.060</t>
  </si>
  <si>
    <t>10.NDT.05.061</t>
  </si>
  <si>
    <t>10.NDT.05.062</t>
  </si>
  <si>
    <t>10.NDT.05.063</t>
  </si>
  <si>
    <t>10.NDT.05.064</t>
  </si>
  <si>
    <t>10.NDT.05.065</t>
  </si>
  <si>
    <t>10.NDT.05.066</t>
  </si>
  <si>
    <t>10.NDT.05.067</t>
  </si>
  <si>
    <t>10.NDT.05.068</t>
  </si>
  <si>
    <t>10.NDT.05.069</t>
  </si>
  <si>
    <t>10.NDT.05.070</t>
  </si>
  <si>
    <t>10.NDT.05.071</t>
  </si>
  <si>
    <t>10.NDT.05.072</t>
  </si>
  <si>
    <t>10.NDT.05.073</t>
  </si>
  <si>
    <t>10.NDT.05.074</t>
  </si>
  <si>
    <t>10.NDT.05.075</t>
  </si>
  <si>
    <t>10.NDT.05.076</t>
  </si>
  <si>
    <t>10.NDT.05.077</t>
  </si>
  <si>
    <t>10.NDT.05.078</t>
  </si>
  <si>
    <t>10.NDT.05.079</t>
  </si>
  <si>
    <t>10.NDT.05.080</t>
  </si>
  <si>
    <t>10.NDT.05.081</t>
  </si>
  <si>
    <t>10.NDT.05.082</t>
  </si>
  <si>
    <t>10.NDT.05.083</t>
  </si>
  <si>
    <t>10.NDT.05.084</t>
  </si>
  <si>
    <t>10.NDT.05.085</t>
  </si>
  <si>
    <t>10.NDT.05.086</t>
  </si>
  <si>
    <t>10.NDT.05.087</t>
  </si>
  <si>
    <t>10.NDT.05.088</t>
  </si>
  <si>
    <t>10.NDT.05.089</t>
  </si>
  <si>
    <t>10.NDT.05.090</t>
  </si>
  <si>
    <t>10.NDT.05.091</t>
  </si>
  <si>
    <t>10.NDT.05.092</t>
  </si>
  <si>
    <t>10.NDT.05.093</t>
  </si>
  <si>
    <t>10.NDT.05.094</t>
  </si>
  <si>
    <t>10.NDT.05.095</t>
  </si>
  <si>
    <t>10.NDT.05.096</t>
  </si>
  <si>
    <t>10.NDT.05.097</t>
  </si>
  <si>
    <t>10.NDT.05.098</t>
  </si>
  <si>
    <t>10.NDT.05.099</t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</si>
  <si>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</si>
  <si>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r>
      <rPr>
        <b/>
        <sz val="10"/>
        <rFont val="Tahoma"/>
        <family val="2"/>
        <charset val="204"/>
      </rPr>
      <t xml:space="preserve">Контр. уч.  </t>
    </r>
    <r>
      <rPr>
        <sz val="10"/>
        <rFont val="Tahoma"/>
        <family val="2"/>
        <charset val="204"/>
      </rPr>
      <t>от серп. ИКМ Котел-т.1Н,П,Е,А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</si>
</sst>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FF0000"/>
      <name val="Tahoma"/>
      <family val="2"/>
      <charset val="204"/>
    </font>
    <font>
      <sz val="10"/>
      <name val="Calibri"/>
      <family val="2"/>
      <charset val="204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5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1" fontId="5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2" fontId="4" fillId="4" borderId="2" xfId="0" applyNumberFormat="1" applyFont="1" applyFill="1" applyBorder="1" applyAlignment="1" applyProtection="1">
      <alignment horizontal="center" vertical="center" wrapText="1"/>
    </xf>
    <xf numFmtId="1" fontId="4" fillId="4" borderId="2" xfId="0" applyNumberFormat="1" applyFont="1" applyFill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 wrapText="1"/>
    </xf>
    <xf numFmtId="1" fontId="5" fillId="4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vertical="center" wrapText="1"/>
    </xf>
    <xf numFmtId="49" fontId="21" fillId="0" borderId="2" xfId="0" applyNumberFormat="1" applyFont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2" fontId="10" fillId="4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49" fontId="6" fillId="4" borderId="2" xfId="0" applyNumberFormat="1" applyFont="1" applyFill="1" applyBorder="1" applyAlignment="1" applyProtection="1">
      <alignment horizontal="left" vertical="center" wrapText="1"/>
    </xf>
    <xf numFmtId="49" fontId="5" fillId="4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0" fontId="0" fillId="2" borderId="0" xfId="0" applyFill="1" applyProtection="1"/>
    <xf numFmtId="0" fontId="13" fillId="4" borderId="2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2" fontId="13" fillId="4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17" fillId="0" borderId="0" xfId="0" applyFont="1" applyProtection="1"/>
    <xf numFmtId="0" fontId="17" fillId="0" borderId="0" xfId="0" applyFont="1" applyAlignment="1" applyProtection="1">
      <alignment horizontal="left"/>
    </xf>
    <xf numFmtId="1" fontId="17" fillId="0" borderId="0" xfId="0" applyNumberFormat="1" applyFont="1" applyAlignment="1" applyProtection="1">
      <alignment horizontal="center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17" fillId="0" borderId="0" xfId="0" applyFon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/>
    </xf>
    <xf numFmtId="49" fontId="5" fillId="0" borderId="2" xfId="0" applyNumberFormat="1" applyFont="1" applyBorder="1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left" vertical="center" wrapText="1"/>
    </xf>
    <xf numFmtId="2" fontId="9" fillId="4" borderId="2" xfId="0" applyNumberFormat="1" applyFont="1" applyFill="1" applyBorder="1" applyAlignment="1" applyProtection="1">
      <alignment horizontal="left" vertical="center" wrapText="1"/>
    </xf>
    <xf numFmtId="1" fontId="9" fillId="4" borderId="2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0" fontId="12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32" fillId="4" borderId="2" xfId="0" applyFont="1" applyFill="1" applyBorder="1" applyAlignment="1" applyProtection="1">
      <alignment vertical="top" wrapText="1"/>
    </xf>
    <xf numFmtId="0" fontId="3" fillId="4" borderId="2" xfId="0" applyFont="1" applyFill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left" vertical="center" wrapText="1"/>
    </xf>
    <xf numFmtId="0" fontId="32" fillId="4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/>
    </xf>
    <xf numFmtId="0" fontId="35" fillId="0" borderId="0" xfId="0" applyFont="1" applyProtection="1"/>
    <xf numFmtId="0" fontId="32" fillId="0" borderId="0" xfId="0" applyFont="1" applyProtection="1"/>
    <xf numFmtId="49" fontId="7" fillId="0" borderId="2" xfId="0" applyNumberFormat="1" applyFont="1" applyBorder="1" applyAlignment="1" applyProtection="1">
      <alignment horizontal="center" vertical="center"/>
    </xf>
    <xf numFmtId="1" fontId="0" fillId="0" borderId="0" xfId="0" applyNumberFormat="1" applyProtection="1"/>
    <xf numFmtId="49" fontId="0" fillId="0" borderId="0" xfId="0" applyNumberFormat="1" applyProtection="1"/>
    <xf numFmtId="2" fontId="0" fillId="0" borderId="0" xfId="0" applyNumberFormat="1" applyAlignment="1" applyProtection="1">
      <alignment horizontal="center"/>
    </xf>
    <xf numFmtId="2" fontId="18" fillId="7" borderId="5" xfId="0" applyNumberFormat="1" applyFont="1" applyFill="1" applyBorder="1" applyAlignment="1" applyProtection="1">
      <alignment horizontal="right"/>
    </xf>
    <xf numFmtId="0" fontId="7" fillId="0" borderId="2" xfId="0" applyFont="1" applyBorder="1" applyAlignment="1" applyProtection="1">
      <alignment horizontal="left" vertical="center"/>
    </xf>
    <xf numFmtId="0" fontId="14" fillId="4" borderId="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49" fontId="6" fillId="8" borderId="2" xfId="0" applyNumberFormat="1" applyFont="1" applyFill="1" applyBorder="1" applyAlignment="1" applyProtection="1">
      <alignment horizontal="left" vertical="center" wrapText="1"/>
    </xf>
    <xf numFmtId="49" fontId="6" fillId="9" borderId="2" xfId="0" applyNumberFormat="1" applyFont="1" applyFill="1" applyBorder="1" applyAlignment="1" applyProtection="1">
      <alignment horizontal="left" vertical="center" wrapText="1"/>
    </xf>
    <xf numFmtId="49" fontId="5" fillId="5" borderId="1" xfId="0" applyNumberFormat="1" applyFont="1" applyFill="1" applyBorder="1" applyAlignment="1" applyProtection="1">
      <alignment horizontal="left" vertical="top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top" wrapText="1"/>
    </xf>
    <xf numFmtId="0" fontId="6" fillId="4" borderId="2" xfId="0" applyFont="1" applyFill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4" fillId="2" borderId="9" xfId="0" applyFont="1" applyFill="1" applyBorder="1" applyAlignment="1" applyProtection="1">
      <alignment horizontal="center" vertical="center"/>
    </xf>
    <xf numFmtId="49" fontId="30" fillId="8" borderId="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0" fontId="23" fillId="6" borderId="2" xfId="0" applyFont="1" applyFill="1" applyBorder="1" applyAlignment="1" applyProtection="1">
      <alignment horizontal="left" vertical="center" wrapText="1"/>
    </xf>
    <xf numFmtId="0" fontId="23" fillId="6" borderId="2" xfId="0" applyFont="1" applyFill="1" applyBorder="1" applyAlignment="1" applyProtection="1">
      <alignment vertical="center" wrapText="1"/>
    </xf>
    <xf numFmtId="0" fontId="23" fillId="6" borderId="3" xfId="0" applyFont="1" applyFill="1" applyBorder="1" applyAlignment="1" applyProtection="1">
      <alignment vertical="center" wrapText="1"/>
    </xf>
    <xf numFmtId="0" fontId="23" fillId="6" borderId="2" xfId="0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left" vertical="center" wrapText="1"/>
    </xf>
    <xf numFmtId="0" fontId="22" fillId="0" borderId="2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</xf>
    <xf numFmtId="0" fontId="36" fillId="0" borderId="3" xfId="0" applyFont="1" applyBorder="1" applyAlignment="1" applyProtection="1">
      <alignment horizontal="center" vertical="center"/>
    </xf>
    <xf numFmtId="0" fontId="36" fillId="0" borderId="4" xfId="0" applyFont="1" applyBorder="1" applyAlignment="1" applyProtection="1">
      <alignment horizontal="center" vertical="center"/>
    </xf>
    <xf numFmtId="0" fontId="36" fillId="0" borderId="5" xfId="0" applyFont="1" applyBorder="1" applyAlignment="1" applyProtection="1">
      <alignment horizontal="center" vertical="center"/>
    </xf>
    <xf numFmtId="49" fontId="19" fillId="0" borderId="3" xfId="0" applyNumberFormat="1" applyFont="1" applyBorder="1" applyAlignment="1" applyProtection="1">
      <alignment horizontal="right" vertical="center" wrapText="1"/>
    </xf>
    <xf numFmtId="49" fontId="19" fillId="0" borderId="4" xfId="0" applyNumberFormat="1" applyFont="1" applyBorder="1" applyAlignment="1" applyProtection="1">
      <alignment horizontal="right" vertical="center" wrapText="1"/>
    </xf>
    <xf numFmtId="49" fontId="19" fillId="0" borderId="5" xfId="0" applyNumberFormat="1" applyFont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25"/>
  <sheetViews>
    <sheetView tabSelected="1" topLeftCell="A35" zoomScale="98" zoomScaleNormal="98" workbookViewId="0">
      <selection activeCell="F41" sqref="F41"/>
    </sheetView>
  </sheetViews>
  <sheetFormatPr defaultRowHeight="15" x14ac:dyDescent="0.25"/>
  <cols>
    <col min="1" max="1" width="19.42578125" style="2" customWidth="1"/>
    <col min="2" max="2" width="19.140625" style="2" customWidth="1"/>
    <col min="3" max="3" width="42.140625" style="10" customWidth="1"/>
    <col min="4" max="4" width="11.42578125" style="2" customWidth="1"/>
    <col min="5" max="5" width="9" style="2" customWidth="1"/>
    <col min="6" max="6" width="12.140625" style="2" customWidth="1"/>
    <col min="7" max="7" width="15.7109375" style="2" customWidth="1"/>
    <col min="8" max="8" width="11.7109375" style="1" hidden="1" customWidth="1"/>
    <col min="9" max="9" width="15.7109375" style="76" customWidth="1"/>
    <col min="10" max="10" width="9.140625" style="76"/>
    <col min="11" max="11" width="9.140625" style="2"/>
    <col min="12" max="12" width="13" style="2" bestFit="1" customWidth="1"/>
    <col min="13" max="16" width="9.140625" style="2"/>
    <col min="17" max="17" width="8" style="2" customWidth="1"/>
    <col min="18" max="16384" width="9.140625" style="2"/>
  </cols>
  <sheetData>
    <row r="1" spans="1:29" s="76" customFormat="1" ht="33" customHeight="1" x14ac:dyDescent="0.25">
      <c r="A1" s="143" t="s">
        <v>8</v>
      </c>
      <c r="B1" s="143"/>
      <c r="C1" s="143"/>
      <c r="D1" s="143"/>
      <c r="E1" s="143"/>
      <c r="F1" s="143"/>
      <c r="G1" s="143"/>
      <c r="H1" s="79"/>
      <c r="I1" s="68"/>
      <c r="J1" s="68"/>
    </row>
    <row r="2" spans="1:29" s="76" customFormat="1" ht="84.75" customHeight="1" x14ac:dyDescent="0.25">
      <c r="A2" s="141" t="s">
        <v>639</v>
      </c>
      <c r="B2" s="142"/>
      <c r="C2" s="142"/>
      <c r="D2" s="142"/>
      <c r="E2" s="142"/>
      <c r="F2" s="142"/>
      <c r="G2" s="142"/>
      <c r="H2" s="79"/>
      <c r="I2" s="68"/>
    </row>
    <row r="3" spans="1:29" x14ac:dyDescent="0.25">
      <c r="A3" s="3"/>
      <c r="B3" s="3"/>
      <c r="C3" s="3"/>
      <c r="D3" s="3"/>
      <c r="E3" s="3"/>
      <c r="F3" s="3"/>
      <c r="G3" s="3"/>
      <c r="I3" s="68"/>
      <c r="J3" s="68"/>
    </row>
    <row r="4" spans="1:29" x14ac:dyDescent="0.25">
      <c r="A4" s="3"/>
      <c r="B4" s="3"/>
      <c r="C4" s="3"/>
      <c r="D4" s="3"/>
      <c r="E4" s="3"/>
      <c r="F4" s="3"/>
      <c r="G4" s="3"/>
      <c r="I4" s="68"/>
      <c r="J4" s="68"/>
    </row>
    <row r="5" spans="1:29" x14ac:dyDescent="0.25">
      <c r="A5" s="3"/>
      <c r="B5" s="3"/>
      <c r="C5" s="3"/>
      <c r="D5" s="3"/>
      <c r="E5" s="3"/>
      <c r="F5" s="3"/>
      <c r="G5" s="3"/>
      <c r="I5" s="68"/>
      <c r="J5" s="68"/>
    </row>
    <row r="6" spans="1:29" x14ac:dyDescent="0.25">
      <c r="A6" s="3"/>
      <c r="B6" s="3"/>
      <c r="C6" s="3"/>
      <c r="D6" s="3"/>
      <c r="E6" s="3"/>
      <c r="F6" s="3"/>
      <c r="G6" s="3"/>
      <c r="I6" s="68"/>
      <c r="J6" s="68"/>
    </row>
    <row r="7" spans="1:29" x14ac:dyDescent="0.25">
      <c r="A7" s="139" t="s">
        <v>117</v>
      </c>
      <c r="B7" s="139"/>
      <c r="C7" s="139"/>
      <c r="D7" s="139"/>
      <c r="E7" s="139"/>
      <c r="F7" s="4"/>
      <c r="G7" s="4"/>
      <c r="I7" s="69"/>
      <c r="J7" s="69"/>
      <c r="K7" s="5"/>
      <c r="L7" s="6"/>
      <c r="M7" s="7"/>
      <c r="N7" s="7"/>
      <c r="O7" s="7"/>
      <c r="P7" s="7"/>
      <c r="Q7" s="7"/>
      <c r="R7" s="8"/>
      <c r="S7" s="5"/>
      <c r="T7" s="5"/>
      <c r="U7" s="5"/>
      <c r="V7" s="5"/>
      <c r="W7" s="5"/>
      <c r="X7" s="8"/>
      <c r="Y7" s="5"/>
      <c r="Z7" s="5"/>
      <c r="AA7" s="5"/>
      <c r="AB7" s="5"/>
      <c r="AC7" s="5"/>
    </row>
    <row r="8" spans="1:29" x14ac:dyDescent="0.25">
      <c r="A8" s="9"/>
      <c r="B8" s="9"/>
      <c r="D8" s="4"/>
      <c r="E8" s="4"/>
      <c r="F8" s="4"/>
      <c r="G8" s="4"/>
      <c r="I8" s="69"/>
      <c r="J8" s="69"/>
      <c r="K8" s="5"/>
      <c r="L8" s="6"/>
      <c r="M8" s="7"/>
      <c r="N8" s="7"/>
      <c r="O8" s="7"/>
      <c r="P8" s="7"/>
      <c r="Q8" s="7"/>
      <c r="R8" s="8"/>
      <c r="S8" s="5"/>
      <c r="T8" s="5"/>
      <c r="U8" s="5"/>
      <c r="V8" s="5"/>
      <c r="W8" s="5"/>
      <c r="X8" s="8"/>
      <c r="Y8" s="5"/>
      <c r="Z8" s="5"/>
      <c r="AA8" s="5"/>
      <c r="AB8" s="5"/>
      <c r="AC8" s="5"/>
    </row>
    <row r="9" spans="1:29" x14ac:dyDescent="0.25">
      <c r="A9" s="140" t="s">
        <v>104</v>
      </c>
      <c r="B9" s="140"/>
      <c r="C9" s="140"/>
      <c r="D9" s="140"/>
      <c r="E9" s="140"/>
      <c r="F9" s="140"/>
      <c r="G9" s="140"/>
      <c r="I9" s="70"/>
      <c r="J9" s="70"/>
      <c r="K9" s="5"/>
      <c r="L9" s="6"/>
      <c r="M9" s="7"/>
      <c r="N9" s="7"/>
      <c r="O9" s="7"/>
      <c r="P9" s="7"/>
      <c r="Q9" s="7"/>
      <c r="R9" s="8"/>
      <c r="S9" s="5"/>
      <c r="T9" s="5"/>
      <c r="U9" s="5"/>
      <c r="V9" s="5"/>
      <c r="W9" s="5"/>
      <c r="X9" s="8"/>
      <c r="Y9" s="5"/>
      <c r="Z9" s="5"/>
      <c r="AA9" s="5"/>
      <c r="AB9" s="5"/>
      <c r="AC9" s="5"/>
    </row>
    <row r="10" spans="1:29" x14ac:dyDescent="0.25">
      <c r="A10" s="140"/>
      <c r="B10" s="140"/>
      <c r="C10" s="140"/>
      <c r="D10" s="140"/>
      <c r="E10" s="140"/>
      <c r="F10" s="140"/>
      <c r="G10" s="140"/>
      <c r="I10" s="70"/>
      <c r="J10" s="70"/>
      <c r="K10" s="5"/>
      <c r="L10" s="6"/>
      <c r="M10" s="7"/>
      <c r="N10" s="7"/>
      <c r="O10" s="7"/>
      <c r="P10" s="7"/>
      <c r="Q10" s="7"/>
      <c r="R10" s="8"/>
      <c r="S10" s="5"/>
      <c r="T10" s="5"/>
      <c r="U10" s="5"/>
      <c r="V10" s="5"/>
      <c r="W10" s="5"/>
      <c r="X10" s="8"/>
      <c r="Y10" s="5"/>
      <c r="Z10" s="5"/>
      <c r="AA10" s="5"/>
      <c r="AB10" s="5"/>
      <c r="AC10" s="5"/>
    </row>
    <row r="11" spans="1:29" x14ac:dyDescent="0.25">
      <c r="A11" s="140" t="s">
        <v>102</v>
      </c>
      <c r="B11" s="140"/>
      <c r="C11" s="140"/>
      <c r="D11" s="140"/>
      <c r="E11" s="140"/>
      <c r="F11" s="140"/>
      <c r="G11" s="140"/>
      <c r="I11" s="70"/>
      <c r="J11" s="70"/>
      <c r="K11" s="5"/>
      <c r="L11" s="6"/>
      <c r="M11" s="7"/>
      <c r="N11" s="7"/>
      <c r="O11" s="7"/>
      <c r="P11" s="7"/>
      <c r="Q11" s="7"/>
      <c r="R11" s="6"/>
      <c r="S11" s="7"/>
      <c r="T11" s="7"/>
      <c r="U11" s="7"/>
      <c r="V11" s="7"/>
      <c r="W11" s="7"/>
      <c r="X11" s="6"/>
      <c r="Y11" s="7"/>
      <c r="Z11" s="7"/>
      <c r="AA11" s="7"/>
      <c r="AB11" s="7"/>
      <c r="AC11" s="7"/>
    </row>
    <row r="12" spans="1:29" x14ac:dyDescent="0.25">
      <c r="A12" s="140" t="s">
        <v>103</v>
      </c>
      <c r="B12" s="140"/>
      <c r="C12" s="140"/>
      <c r="D12" s="140"/>
      <c r="E12" s="140"/>
      <c r="F12" s="140"/>
      <c r="G12" s="140"/>
      <c r="H12" s="11"/>
      <c r="I12" s="71"/>
      <c r="J12" s="71"/>
      <c r="K12" s="5"/>
      <c r="L12" s="6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C12" s="7"/>
    </row>
    <row r="13" spans="1:29" x14ac:dyDescent="0.25">
      <c r="A13" s="140" t="s">
        <v>105</v>
      </c>
      <c r="B13" s="140"/>
      <c r="C13" s="140"/>
      <c r="D13" s="140"/>
      <c r="E13" s="140"/>
      <c r="F13" s="140"/>
      <c r="G13" s="140"/>
      <c r="I13" s="69"/>
      <c r="J13" s="69"/>
      <c r="K13" s="5"/>
      <c r="L13" s="6"/>
      <c r="M13" s="7"/>
      <c r="N13" s="7"/>
      <c r="O13" s="7"/>
      <c r="P13" s="7"/>
      <c r="Q13" s="7"/>
      <c r="R13" s="6"/>
      <c r="S13" s="7"/>
      <c r="T13" s="7"/>
      <c r="U13" s="7"/>
      <c r="V13" s="7"/>
      <c r="W13" s="7"/>
      <c r="X13" s="6"/>
      <c r="Y13" s="7"/>
      <c r="Z13" s="7"/>
      <c r="AA13" s="7"/>
      <c r="AB13" s="7"/>
      <c r="AC13" s="7"/>
    </row>
    <row r="14" spans="1:29" x14ac:dyDescent="0.25">
      <c r="A14" s="140" t="s">
        <v>106</v>
      </c>
      <c r="B14" s="140"/>
      <c r="C14" s="140"/>
      <c r="D14" s="140"/>
      <c r="E14" s="140"/>
      <c r="F14" s="140"/>
      <c r="G14" s="140"/>
      <c r="I14" s="69"/>
      <c r="J14" s="69"/>
      <c r="K14" s="5"/>
      <c r="L14" s="6"/>
      <c r="M14" s="7"/>
      <c r="N14" s="7"/>
      <c r="O14" s="7"/>
      <c r="P14" s="7"/>
      <c r="Q14" s="7"/>
      <c r="R14" s="6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</row>
    <row r="15" spans="1:29" x14ac:dyDescent="0.25">
      <c r="A15" s="140" t="s">
        <v>107</v>
      </c>
      <c r="B15" s="140"/>
      <c r="C15" s="140"/>
      <c r="D15" s="140"/>
      <c r="E15" s="140"/>
      <c r="F15" s="140"/>
      <c r="G15" s="140"/>
      <c r="I15" s="69"/>
      <c r="J15" s="69"/>
      <c r="K15" s="5"/>
      <c r="L15" s="6"/>
      <c r="M15" s="7"/>
      <c r="N15" s="7"/>
      <c r="O15" s="7"/>
      <c r="P15" s="7"/>
      <c r="Q15" s="7"/>
      <c r="R15" s="6"/>
      <c r="S15" s="7"/>
      <c r="T15" s="7"/>
      <c r="U15" s="7"/>
      <c r="V15" s="7"/>
      <c r="W15" s="7"/>
      <c r="X15" s="6"/>
      <c r="Y15" s="7"/>
      <c r="Z15" s="7"/>
      <c r="AA15" s="7"/>
      <c r="AB15" s="7"/>
      <c r="AC15" s="7"/>
    </row>
    <row r="16" spans="1:29" x14ac:dyDescent="0.25">
      <c r="A16" s="140" t="s">
        <v>108</v>
      </c>
      <c r="B16" s="140"/>
      <c r="C16" s="140"/>
      <c r="D16" s="140"/>
      <c r="E16" s="140"/>
      <c r="F16" s="140"/>
      <c r="G16" s="140"/>
      <c r="I16" s="69"/>
      <c r="J16" s="69"/>
      <c r="K16" s="5"/>
      <c r="L16" s="6"/>
      <c r="M16" s="7"/>
      <c r="N16" s="7"/>
      <c r="O16" s="7"/>
      <c r="P16" s="7"/>
      <c r="Q16" s="7"/>
      <c r="R16" s="6"/>
      <c r="S16" s="7"/>
      <c r="T16" s="7"/>
      <c r="U16" s="7"/>
      <c r="V16" s="7"/>
      <c r="W16" s="7"/>
      <c r="X16" s="6"/>
      <c r="Y16" s="7"/>
      <c r="Z16" s="7"/>
      <c r="AA16" s="7"/>
      <c r="AB16" s="7"/>
      <c r="AC16" s="7"/>
    </row>
    <row r="17" spans="1:29" x14ac:dyDescent="0.25">
      <c r="A17" s="147" t="s">
        <v>109</v>
      </c>
      <c r="B17" s="147"/>
      <c r="C17" s="147"/>
      <c r="D17" s="147"/>
      <c r="E17" s="147"/>
      <c r="F17" s="147"/>
      <c r="G17" s="147"/>
      <c r="I17" s="69"/>
      <c r="J17" s="69"/>
      <c r="K17" s="5"/>
      <c r="L17" s="6"/>
      <c r="M17" s="7"/>
      <c r="N17" s="7"/>
      <c r="O17" s="7"/>
      <c r="P17" s="7"/>
      <c r="Q17" s="7"/>
      <c r="R17" s="6"/>
      <c r="S17" s="7"/>
      <c r="T17" s="7"/>
      <c r="U17" s="7"/>
      <c r="V17" s="7"/>
      <c r="W17" s="7"/>
      <c r="X17" s="6"/>
      <c r="Y17" s="7"/>
      <c r="Z17" s="7"/>
      <c r="AA17" s="7"/>
      <c r="AB17" s="7"/>
      <c r="AC17" s="7"/>
    </row>
    <row r="18" spans="1:29" x14ac:dyDescent="0.25">
      <c r="A18" s="12"/>
      <c r="B18" s="12" t="s">
        <v>2</v>
      </c>
      <c r="D18" s="4"/>
      <c r="E18" s="4"/>
      <c r="F18" s="4"/>
      <c r="G18" s="4"/>
      <c r="I18" s="69"/>
      <c r="J18" s="69"/>
      <c r="K18" s="5"/>
      <c r="L18" s="6"/>
      <c r="M18" s="7"/>
      <c r="N18" s="7"/>
      <c r="O18" s="7"/>
      <c r="P18" s="7"/>
      <c r="Q18" s="7"/>
      <c r="R18" s="6"/>
      <c r="S18" s="7"/>
      <c r="T18" s="7"/>
      <c r="U18" s="7"/>
      <c r="V18" s="7"/>
      <c r="W18" s="7"/>
      <c r="X18" s="6"/>
      <c r="Y18" s="7"/>
      <c r="Z18" s="7"/>
      <c r="AA18" s="7"/>
      <c r="AB18" s="7"/>
      <c r="AC18" s="7"/>
    </row>
    <row r="19" spans="1:29" x14ac:dyDescent="0.25">
      <c r="A19" s="147" t="s">
        <v>118</v>
      </c>
      <c r="B19" s="147"/>
      <c r="C19" s="147"/>
      <c r="D19" s="147"/>
      <c r="E19" s="147"/>
      <c r="F19" s="147"/>
      <c r="G19" s="147"/>
      <c r="I19" s="69"/>
      <c r="J19" s="69"/>
      <c r="K19" s="5"/>
      <c r="L19" s="6"/>
      <c r="M19" s="7"/>
      <c r="N19" s="7"/>
      <c r="O19" s="7"/>
      <c r="P19" s="7"/>
      <c r="Q19" s="7"/>
      <c r="R19" s="6"/>
      <c r="S19" s="7"/>
      <c r="T19" s="7"/>
      <c r="U19" s="7"/>
      <c r="V19" s="7"/>
      <c r="W19" s="7"/>
      <c r="X19" s="6"/>
      <c r="Y19" s="7"/>
      <c r="Z19" s="7"/>
      <c r="AA19" s="7"/>
      <c r="AB19" s="7"/>
      <c r="AC19" s="7"/>
    </row>
    <row r="20" spans="1:29" x14ac:dyDescent="0.25">
      <c r="A20" s="13"/>
      <c r="B20" s="13"/>
      <c r="D20" s="4"/>
      <c r="E20" s="4"/>
      <c r="F20" s="4"/>
      <c r="G20" s="4"/>
      <c r="I20" s="69"/>
      <c r="J20" s="69"/>
      <c r="K20" s="5"/>
      <c r="L20" s="6"/>
      <c r="M20" s="7"/>
      <c r="N20" s="7"/>
      <c r="O20" s="7"/>
      <c r="P20" s="7"/>
      <c r="Q20" s="7"/>
      <c r="R20" s="6"/>
      <c r="S20" s="7"/>
      <c r="T20" s="7"/>
      <c r="U20" s="7"/>
      <c r="V20" s="7"/>
      <c r="W20" s="7"/>
      <c r="X20" s="6"/>
      <c r="Y20" s="7"/>
      <c r="Z20" s="7"/>
      <c r="AA20" s="7"/>
      <c r="AB20" s="7"/>
      <c r="AC20" s="7"/>
    </row>
    <row r="21" spans="1:29" ht="36" customHeight="1" x14ac:dyDescent="0.25">
      <c r="A21" s="148" t="s">
        <v>110</v>
      </c>
      <c r="B21" s="148"/>
      <c r="C21" s="148"/>
      <c r="D21" s="148"/>
      <c r="E21" s="148"/>
      <c r="F21" s="148"/>
      <c r="G21" s="148"/>
      <c r="H21" s="14"/>
      <c r="I21" s="69"/>
      <c r="J21" s="69"/>
      <c r="K21" s="5"/>
      <c r="L21" s="6"/>
      <c r="M21" s="7"/>
      <c r="N21" s="7"/>
      <c r="O21" s="7"/>
      <c r="P21" s="7"/>
      <c r="Q21" s="7"/>
      <c r="R21" s="6"/>
      <c r="S21" s="7"/>
      <c r="T21" s="7"/>
      <c r="U21" s="7"/>
      <c r="V21" s="7"/>
      <c r="W21" s="7"/>
      <c r="X21" s="6"/>
      <c r="Y21" s="7"/>
      <c r="Z21" s="7"/>
      <c r="AA21" s="7"/>
      <c r="AB21" s="7"/>
      <c r="AC21" s="7"/>
    </row>
    <row r="22" spans="1:29" x14ac:dyDescent="0.25">
      <c r="A22" s="147" t="s">
        <v>111</v>
      </c>
      <c r="B22" s="147"/>
      <c r="C22" s="147"/>
      <c r="D22" s="147"/>
      <c r="E22" s="147"/>
      <c r="F22" s="147"/>
      <c r="G22" s="147"/>
      <c r="I22" s="69"/>
      <c r="J22" s="69"/>
      <c r="K22" s="5"/>
      <c r="L22" s="6"/>
      <c r="M22" s="7"/>
      <c r="N22" s="7"/>
      <c r="O22" s="7"/>
      <c r="P22" s="7"/>
      <c r="Q22" s="7"/>
      <c r="R22" s="6"/>
      <c r="S22" s="7"/>
      <c r="T22" s="7"/>
      <c r="U22" s="7"/>
      <c r="V22" s="7"/>
      <c r="W22" s="7"/>
      <c r="X22" s="6"/>
      <c r="Y22" s="7"/>
      <c r="Z22" s="7"/>
      <c r="AA22" s="7"/>
      <c r="AB22" s="7"/>
      <c r="AC22" s="7"/>
    </row>
    <row r="23" spans="1:29" x14ac:dyDescent="0.25">
      <c r="A23" s="147" t="s">
        <v>112</v>
      </c>
      <c r="B23" s="147"/>
      <c r="C23" s="147"/>
      <c r="D23" s="147"/>
      <c r="E23" s="147"/>
      <c r="F23" s="147"/>
      <c r="G23" s="147"/>
      <c r="I23" s="69"/>
      <c r="J23" s="69"/>
      <c r="K23" s="5"/>
      <c r="L23" s="6"/>
      <c r="M23" s="7"/>
      <c r="N23" s="7"/>
      <c r="O23" s="7"/>
      <c r="P23" s="7"/>
      <c r="Q23" s="7"/>
      <c r="R23" s="6"/>
      <c r="S23" s="7"/>
      <c r="T23" s="7"/>
      <c r="U23" s="7"/>
      <c r="V23" s="7"/>
      <c r="W23" s="7"/>
      <c r="X23" s="6"/>
      <c r="Y23" s="7"/>
      <c r="Z23" s="7"/>
      <c r="AA23" s="7"/>
      <c r="AB23" s="7"/>
      <c r="AC23" s="7"/>
    </row>
    <row r="24" spans="1:29" x14ac:dyDescent="0.25">
      <c r="A24" s="147" t="s">
        <v>113</v>
      </c>
      <c r="B24" s="147"/>
      <c r="C24" s="147"/>
      <c r="D24" s="147"/>
      <c r="E24" s="147"/>
      <c r="F24" s="147"/>
      <c r="G24" s="147"/>
      <c r="I24" s="69"/>
      <c r="J24" s="69"/>
      <c r="K24" s="5"/>
      <c r="L24" s="6"/>
      <c r="M24" s="7"/>
      <c r="N24" s="7"/>
      <c r="O24" s="7"/>
      <c r="P24" s="7"/>
      <c r="Q24" s="7"/>
      <c r="R24" s="6"/>
      <c r="S24" s="7"/>
      <c r="T24" s="7"/>
      <c r="U24" s="7"/>
      <c r="V24" s="7"/>
      <c r="W24" s="7"/>
      <c r="X24" s="6"/>
      <c r="Y24" s="7"/>
      <c r="Z24" s="7"/>
      <c r="AA24" s="7"/>
      <c r="AB24" s="7"/>
      <c r="AC24" s="7"/>
    </row>
    <row r="25" spans="1:29" x14ac:dyDescent="0.25">
      <c r="A25" s="147" t="s">
        <v>114</v>
      </c>
      <c r="B25" s="147"/>
      <c r="C25" s="147"/>
      <c r="D25" s="147"/>
      <c r="E25" s="147"/>
      <c r="F25" s="147"/>
      <c r="G25" s="147"/>
      <c r="I25" s="69"/>
      <c r="J25" s="69"/>
      <c r="K25" s="5"/>
      <c r="L25" s="6"/>
      <c r="M25" s="7"/>
      <c r="N25" s="7"/>
      <c r="O25" s="7"/>
      <c r="P25" s="7"/>
      <c r="Q25" s="7"/>
      <c r="R25" s="6"/>
      <c r="S25" s="7"/>
      <c r="T25" s="7"/>
      <c r="U25" s="7"/>
      <c r="V25" s="7"/>
      <c r="W25" s="7"/>
      <c r="X25" s="6"/>
      <c r="Y25" s="7"/>
      <c r="Z25" s="7"/>
      <c r="AA25" s="7"/>
      <c r="AB25" s="7"/>
      <c r="AC25" s="7"/>
    </row>
    <row r="26" spans="1:29" x14ac:dyDescent="0.25">
      <c r="A26" s="12"/>
      <c r="B26" s="12"/>
      <c r="D26" s="4"/>
      <c r="E26" s="4"/>
      <c r="F26" s="4"/>
      <c r="G26" s="4"/>
      <c r="I26" s="69"/>
      <c r="J26" s="69"/>
      <c r="K26" s="5"/>
      <c r="L26" s="6"/>
      <c r="M26" s="7"/>
      <c r="N26" s="7"/>
      <c r="O26" s="7"/>
      <c r="P26" s="7"/>
      <c r="Q26" s="7"/>
      <c r="R26" s="6"/>
      <c r="S26" s="7"/>
      <c r="T26" s="7"/>
      <c r="U26" s="7"/>
      <c r="V26" s="7"/>
      <c r="W26" s="7"/>
      <c r="X26" s="6"/>
      <c r="Y26" s="7"/>
      <c r="Z26" s="7"/>
      <c r="AA26" s="7"/>
      <c r="AB26" s="7"/>
      <c r="AC26" s="7"/>
    </row>
    <row r="27" spans="1:29" x14ac:dyDescent="0.25">
      <c r="A27" s="147" t="s">
        <v>115</v>
      </c>
      <c r="B27" s="147"/>
      <c r="C27" s="147"/>
      <c r="D27" s="147"/>
      <c r="E27" s="147"/>
      <c r="F27" s="147"/>
      <c r="G27" s="147"/>
      <c r="I27" s="69"/>
      <c r="J27" s="69"/>
      <c r="K27" s="5"/>
      <c r="L27" s="6"/>
      <c r="M27" s="7"/>
      <c r="N27" s="7"/>
      <c r="O27" s="7"/>
      <c r="P27" s="7"/>
      <c r="Q27" s="7"/>
      <c r="R27" s="6"/>
      <c r="S27" s="7"/>
      <c r="T27" s="7"/>
      <c r="U27" s="7"/>
      <c r="V27" s="7"/>
      <c r="W27" s="7"/>
      <c r="X27" s="6"/>
      <c r="Y27" s="7"/>
      <c r="Z27" s="7"/>
      <c r="AA27" s="7"/>
      <c r="AB27" s="7"/>
      <c r="AC27" s="7"/>
    </row>
    <row r="28" spans="1:29" x14ac:dyDescent="0.25">
      <c r="A28" s="147" t="s">
        <v>116</v>
      </c>
      <c r="B28" s="147"/>
      <c r="C28" s="147"/>
      <c r="D28" s="147"/>
      <c r="E28" s="147"/>
      <c r="F28" s="147"/>
      <c r="G28" s="147"/>
      <c r="I28" s="69"/>
      <c r="J28" s="69"/>
      <c r="K28" s="5"/>
      <c r="L28" s="6"/>
      <c r="M28" s="7"/>
      <c r="N28" s="7"/>
      <c r="O28" s="7"/>
      <c r="P28" s="7"/>
      <c r="Q28" s="7"/>
      <c r="R28" s="6"/>
      <c r="S28" s="7"/>
      <c r="T28" s="7"/>
      <c r="U28" s="7"/>
      <c r="V28" s="7"/>
      <c r="W28" s="7"/>
      <c r="X28" s="6"/>
      <c r="Y28" s="7"/>
      <c r="Z28" s="7"/>
      <c r="AA28" s="7"/>
      <c r="AB28" s="7"/>
      <c r="AC28" s="7"/>
    </row>
    <row r="29" spans="1:29" x14ac:dyDescent="0.25">
      <c r="A29" s="3"/>
      <c r="B29" s="3"/>
      <c r="C29" s="3"/>
      <c r="D29" s="3"/>
      <c r="E29" s="3"/>
      <c r="F29" s="3"/>
      <c r="G29" s="3"/>
      <c r="I29" s="68"/>
      <c r="J29" s="68"/>
    </row>
    <row r="30" spans="1:29" x14ac:dyDescent="0.25">
      <c r="A30" s="3"/>
      <c r="B30" s="3"/>
      <c r="C30" s="3"/>
      <c r="D30" s="3"/>
      <c r="E30" s="3"/>
      <c r="F30" s="3"/>
      <c r="G30" s="3"/>
      <c r="I30" s="68"/>
      <c r="J30" s="68"/>
    </row>
    <row r="31" spans="1:29" x14ac:dyDescent="0.25">
      <c r="A31" s="3"/>
      <c r="B31" s="3"/>
      <c r="C31" s="3"/>
      <c r="D31" s="3"/>
      <c r="E31" s="3"/>
      <c r="F31" s="3"/>
      <c r="G31" s="3"/>
      <c r="I31" s="68"/>
      <c r="J31" s="68"/>
    </row>
    <row r="32" spans="1:29" ht="15.75" thickBot="1" x14ac:dyDescent="0.3">
      <c r="A32" s="3"/>
      <c r="B32" s="3"/>
      <c r="C32" s="3"/>
      <c r="D32" s="3"/>
      <c r="E32" s="3"/>
      <c r="F32" s="3"/>
      <c r="G32" s="3"/>
      <c r="I32" s="68"/>
      <c r="J32" s="68"/>
    </row>
    <row r="33" spans="1:38" ht="30" customHeight="1" x14ac:dyDescent="0.25">
      <c r="A33" s="144" t="s">
        <v>7</v>
      </c>
      <c r="B33" s="144" t="s">
        <v>6</v>
      </c>
      <c r="C33" s="145" t="s">
        <v>11</v>
      </c>
      <c r="D33" s="146" t="s">
        <v>635</v>
      </c>
      <c r="E33" s="146"/>
      <c r="F33" s="146"/>
      <c r="G33" s="146"/>
      <c r="H33" s="15"/>
      <c r="I33" s="69"/>
      <c r="J33" s="72"/>
      <c r="K33" s="5"/>
      <c r="L33" s="5"/>
      <c r="M33" s="5"/>
      <c r="N33" s="5"/>
      <c r="O33" s="8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16"/>
      <c r="AB33" s="16"/>
      <c r="AC33" s="16"/>
      <c r="AD33" s="16"/>
      <c r="AE33" s="16"/>
      <c r="AF33" s="16"/>
      <c r="AG33" s="8"/>
      <c r="AH33" s="5"/>
      <c r="AI33" s="5"/>
      <c r="AJ33" s="5"/>
      <c r="AK33" s="8"/>
      <c r="AL33" s="8"/>
    </row>
    <row r="34" spans="1:38" ht="57.75" customHeight="1" x14ac:dyDescent="0.25">
      <c r="A34" s="144"/>
      <c r="B34" s="144"/>
      <c r="C34" s="145"/>
      <c r="D34" s="17" t="s">
        <v>3</v>
      </c>
      <c r="E34" s="17" t="s">
        <v>9</v>
      </c>
      <c r="F34" s="18" t="s">
        <v>4</v>
      </c>
      <c r="G34" s="19" t="s">
        <v>5</v>
      </c>
      <c r="H34" s="15"/>
      <c r="I34" s="69"/>
      <c r="J34" s="72"/>
      <c r="K34" s="5"/>
      <c r="L34" s="5"/>
      <c r="M34" s="5"/>
      <c r="N34" s="5"/>
      <c r="O34" s="8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7"/>
      <c r="AB34" s="5"/>
      <c r="AC34" s="5"/>
      <c r="AD34" s="5"/>
      <c r="AE34" s="5"/>
      <c r="AF34" s="5"/>
      <c r="AG34" s="8"/>
      <c r="AH34" s="5"/>
      <c r="AI34" s="5"/>
      <c r="AJ34" s="5"/>
      <c r="AK34" s="8"/>
      <c r="AL34" s="8"/>
    </row>
    <row r="35" spans="1:38" ht="38.25" customHeight="1" x14ac:dyDescent="0.25">
      <c r="A35" s="136" t="s">
        <v>148</v>
      </c>
      <c r="B35" s="137"/>
      <c r="C35" s="137"/>
      <c r="D35" s="137"/>
      <c r="E35" s="137"/>
      <c r="F35" s="138"/>
      <c r="G35" s="20">
        <f>SUM(H36:H501)</f>
        <v>0</v>
      </c>
      <c r="H35" s="15"/>
      <c r="I35" s="69"/>
      <c r="J35" s="72"/>
      <c r="K35" s="5"/>
      <c r="L35" s="5"/>
      <c r="M35" s="5"/>
      <c r="N35" s="5"/>
      <c r="O35" s="8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7"/>
      <c r="AB35" s="5"/>
      <c r="AC35" s="5"/>
      <c r="AD35" s="5"/>
      <c r="AE35" s="5"/>
      <c r="AF35" s="5"/>
      <c r="AG35" s="8"/>
      <c r="AH35" s="5"/>
      <c r="AI35" s="5"/>
      <c r="AJ35" s="5"/>
      <c r="AK35" s="8"/>
      <c r="AL35" s="8"/>
    </row>
    <row r="36" spans="1:38" ht="114.75" customHeight="1" x14ac:dyDescent="0.25">
      <c r="A36" s="21" t="s">
        <v>12</v>
      </c>
      <c r="B36" s="21" t="s">
        <v>22</v>
      </c>
      <c r="C36" s="21" t="s">
        <v>91</v>
      </c>
      <c r="D36" s="22"/>
      <c r="E36" s="22"/>
      <c r="F36" s="23"/>
      <c r="G36" s="24">
        <f>SUM(G37:G44)</f>
        <v>0</v>
      </c>
      <c r="H36" s="15">
        <f>G36</f>
        <v>0</v>
      </c>
      <c r="I36" s="69"/>
      <c r="J36" s="72"/>
      <c r="K36" s="5"/>
      <c r="L36" s="5"/>
      <c r="M36" s="5"/>
      <c r="N36" s="5"/>
      <c r="O36" s="8"/>
      <c r="P36" s="5"/>
      <c r="Q36" s="5"/>
      <c r="R36" s="5"/>
      <c r="S36" s="5"/>
      <c r="T36" s="5"/>
      <c r="U36" s="8"/>
      <c r="V36" s="5"/>
      <c r="W36" s="5"/>
      <c r="X36" s="5"/>
      <c r="Y36" s="5"/>
      <c r="Z36" s="5"/>
      <c r="AA36" s="7"/>
      <c r="AB36" s="5"/>
      <c r="AC36" s="5"/>
      <c r="AD36" s="5"/>
      <c r="AE36" s="5"/>
      <c r="AF36" s="5"/>
      <c r="AG36" s="8"/>
      <c r="AH36" s="5"/>
      <c r="AI36" s="5"/>
      <c r="AJ36" s="5"/>
      <c r="AK36" s="8"/>
      <c r="AL36" s="8"/>
    </row>
    <row r="37" spans="1:38" s="6" customFormat="1" ht="24" customHeight="1" x14ac:dyDescent="0.25">
      <c r="A37" s="83" t="s">
        <v>13</v>
      </c>
      <c r="B37" s="46"/>
      <c r="C37" s="25" t="s">
        <v>149</v>
      </c>
      <c r="D37" s="26">
        <v>1</v>
      </c>
      <c r="E37" s="26" t="s">
        <v>10</v>
      </c>
      <c r="F37" s="67"/>
      <c r="G37" s="26">
        <f>D37*F37</f>
        <v>0</v>
      </c>
      <c r="H37" s="6" t="s">
        <v>0</v>
      </c>
      <c r="I37" s="73"/>
      <c r="J37" s="74"/>
      <c r="K37" s="7"/>
      <c r="L37" s="7"/>
      <c r="M37" s="7"/>
      <c r="N37" s="7"/>
      <c r="P37" s="7"/>
      <c r="Q37" s="7"/>
      <c r="R37" s="7"/>
      <c r="S37" s="7"/>
      <c r="T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H37" s="7"/>
      <c r="AI37" s="7"/>
      <c r="AJ37" s="7"/>
      <c r="AK37" s="8"/>
      <c r="AL37" s="8"/>
    </row>
    <row r="38" spans="1:38" s="6" customFormat="1" ht="24" customHeight="1" x14ac:dyDescent="0.25">
      <c r="A38" s="83" t="s">
        <v>14</v>
      </c>
      <c r="B38" s="46"/>
      <c r="C38" s="25" t="s">
        <v>150</v>
      </c>
      <c r="D38" s="26">
        <v>1</v>
      </c>
      <c r="E38" s="26" t="s">
        <v>10</v>
      </c>
      <c r="F38" s="67"/>
      <c r="G38" s="26">
        <f t="shared" ref="G38:G44" si="0">D38*F38</f>
        <v>0</v>
      </c>
      <c r="H38" s="6" t="s">
        <v>0</v>
      </c>
      <c r="I38" s="73"/>
      <c r="J38" s="74"/>
      <c r="K38" s="7"/>
      <c r="L38" s="7"/>
      <c r="M38" s="7"/>
      <c r="N38" s="7"/>
      <c r="P38" s="7"/>
      <c r="Q38" s="7"/>
      <c r="R38" s="7"/>
      <c r="S38" s="7"/>
      <c r="T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H38" s="7"/>
      <c r="AI38" s="7"/>
      <c r="AJ38" s="7"/>
      <c r="AK38" s="8"/>
      <c r="AL38" s="8"/>
    </row>
    <row r="39" spans="1:38" s="6" customFormat="1" ht="24" customHeight="1" x14ac:dyDescent="0.25">
      <c r="A39" s="83" t="s">
        <v>15</v>
      </c>
      <c r="B39" s="46"/>
      <c r="C39" s="25" t="s">
        <v>151</v>
      </c>
      <c r="D39" s="26">
        <v>1</v>
      </c>
      <c r="E39" s="26" t="s">
        <v>10</v>
      </c>
      <c r="F39" s="67"/>
      <c r="G39" s="26">
        <f t="shared" si="0"/>
        <v>0</v>
      </c>
      <c r="H39" s="6" t="s">
        <v>0</v>
      </c>
      <c r="I39" s="73"/>
      <c r="J39" s="74"/>
      <c r="K39" s="7"/>
      <c r="L39" s="7"/>
      <c r="M39" s="7"/>
      <c r="N39" s="7"/>
      <c r="P39" s="7"/>
      <c r="Q39" s="7"/>
      <c r="R39" s="7"/>
      <c r="S39" s="7"/>
      <c r="T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H39" s="7"/>
      <c r="AI39" s="7"/>
      <c r="AJ39" s="7"/>
      <c r="AK39" s="8"/>
      <c r="AL39" s="8"/>
    </row>
    <row r="40" spans="1:38" s="6" customFormat="1" ht="24" customHeight="1" x14ac:dyDescent="0.25">
      <c r="A40" s="83" t="s">
        <v>16</v>
      </c>
      <c r="B40" s="46"/>
      <c r="C40" s="27" t="s">
        <v>152</v>
      </c>
      <c r="D40" s="26">
        <v>1</v>
      </c>
      <c r="E40" s="26" t="s">
        <v>10</v>
      </c>
      <c r="F40" s="67"/>
      <c r="G40" s="26">
        <f t="shared" si="0"/>
        <v>0</v>
      </c>
      <c r="H40" s="6" t="s">
        <v>0</v>
      </c>
      <c r="I40" s="75"/>
      <c r="J40" s="72"/>
      <c r="K40" s="28"/>
      <c r="L40" s="8"/>
      <c r="M40" s="28"/>
      <c r="N40" s="28"/>
      <c r="O40" s="8"/>
      <c r="P40" s="28"/>
      <c r="Q40" s="28"/>
      <c r="R40" s="8"/>
      <c r="S40" s="28"/>
      <c r="T40" s="28"/>
      <c r="U40" s="8"/>
      <c r="V40" s="28"/>
      <c r="W40" s="28"/>
      <c r="X40" s="8"/>
      <c r="Y40" s="28"/>
      <c r="Z40" s="28"/>
      <c r="AA40" s="7"/>
      <c r="AB40" s="28"/>
      <c r="AC40" s="28"/>
      <c r="AD40" s="8"/>
      <c r="AE40" s="28"/>
      <c r="AF40" s="28"/>
      <c r="AG40" s="8"/>
      <c r="AH40" s="28"/>
      <c r="AI40" s="28"/>
      <c r="AJ40" s="8"/>
      <c r="AK40" s="28"/>
      <c r="AL40" s="28"/>
    </row>
    <row r="41" spans="1:38" s="6" customFormat="1" ht="24" customHeight="1" x14ac:dyDescent="0.25">
      <c r="A41" s="83" t="s">
        <v>17</v>
      </c>
      <c r="B41" s="46"/>
      <c r="C41" s="27" t="s">
        <v>153</v>
      </c>
      <c r="D41" s="26">
        <v>1</v>
      </c>
      <c r="E41" s="26" t="s">
        <v>10</v>
      </c>
      <c r="F41" s="67"/>
      <c r="G41" s="26">
        <f t="shared" si="0"/>
        <v>0</v>
      </c>
      <c r="H41" s="6" t="s">
        <v>0</v>
      </c>
      <c r="I41" s="75"/>
      <c r="J41" s="72"/>
      <c r="K41" s="28"/>
      <c r="L41" s="8"/>
      <c r="M41" s="28"/>
      <c r="N41" s="28"/>
      <c r="O41" s="8"/>
      <c r="P41" s="28"/>
      <c r="Q41" s="28"/>
      <c r="R41" s="8"/>
      <c r="S41" s="28"/>
      <c r="T41" s="28"/>
      <c r="U41" s="8"/>
      <c r="V41" s="28"/>
      <c r="W41" s="28"/>
      <c r="X41" s="8"/>
      <c r="Y41" s="28"/>
      <c r="Z41" s="28"/>
      <c r="AA41" s="7"/>
      <c r="AB41" s="28"/>
      <c r="AC41" s="28"/>
      <c r="AD41" s="8"/>
      <c r="AE41" s="28"/>
      <c r="AF41" s="28"/>
      <c r="AG41" s="8"/>
      <c r="AH41" s="28"/>
      <c r="AI41" s="28"/>
      <c r="AJ41" s="8"/>
      <c r="AK41" s="28"/>
      <c r="AL41" s="28"/>
    </row>
    <row r="42" spans="1:38" s="6" customFormat="1" ht="24" customHeight="1" x14ac:dyDescent="0.25">
      <c r="A42" s="83" t="s">
        <v>18</v>
      </c>
      <c r="B42" s="46"/>
      <c r="C42" s="27" t="s">
        <v>154</v>
      </c>
      <c r="D42" s="26">
        <v>1</v>
      </c>
      <c r="E42" s="26" t="s">
        <v>10</v>
      </c>
      <c r="F42" s="67"/>
      <c r="G42" s="26">
        <f t="shared" si="0"/>
        <v>0</v>
      </c>
      <c r="H42" s="6" t="s">
        <v>0</v>
      </c>
      <c r="I42" s="74"/>
      <c r="J42" s="74"/>
    </row>
    <row r="43" spans="1:38" s="6" customFormat="1" ht="24" customHeight="1" x14ac:dyDescent="0.25">
      <c r="A43" s="83" t="s">
        <v>19</v>
      </c>
      <c r="B43" s="46"/>
      <c r="C43" s="27" t="s">
        <v>155</v>
      </c>
      <c r="D43" s="26">
        <v>1</v>
      </c>
      <c r="E43" s="26" t="s">
        <v>10</v>
      </c>
      <c r="F43" s="67"/>
      <c r="G43" s="26">
        <f t="shared" si="0"/>
        <v>0</v>
      </c>
      <c r="H43" s="6" t="s">
        <v>0</v>
      </c>
      <c r="I43" s="74"/>
      <c r="J43" s="74"/>
    </row>
    <row r="44" spans="1:38" s="6" customFormat="1" ht="24" customHeight="1" x14ac:dyDescent="0.25">
      <c r="A44" s="83" t="s">
        <v>20</v>
      </c>
      <c r="B44" s="46"/>
      <c r="C44" s="27" t="s">
        <v>156</v>
      </c>
      <c r="D44" s="26">
        <v>1</v>
      </c>
      <c r="E44" s="26" t="s">
        <v>10</v>
      </c>
      <c r="F44" s="67"/>
      <c r="G44" s="26">
        <f t="shared" si="0"/>
        <v>0</v>
      </c>
      <c r="H44" s="6" t="s">
        <v>0</v>
      </c>
      <c r="I44" s="74"/>
      <c r="J44" s="74"/>
    </row>
    <row r="45" spans="1:38" ht="90" x14ac:dyDescent="0.25">
      <c r="A45" s="29" t="s">
        <v>547</v>
      </c>
      <c r="B45" s="21" t="s">
        <v>21</v>
      </c>
      <c r="C45" s="21" t="s">
        <v>121</v>
      </c>
      <c r="D45" s="85"/>
      <c r="E45" s="85"/>
      <c r="F45" s="86"/>
      <c r="G45" s="87">
        <f>SUM(G46:G110)</f>
        <v>0</v>
      </c>
      <c r="H45" s="30">
        <f>G45</f>
        <v>0</v>
      </c>
    </row>
    <row r="46" spans="1:38" s="6" customFormat="1" ht="24" customHeight="1" x14ac:dyDescent="0.25">
      <c r="A46" s="82" t="s">
        <v>640</v>
      </c>
      <c r="B46" s="27"/>
      <c r="C46" s="103" t="s">
        <v>159</v>
      </c>
      <c r="D46" s="33">
        <v>1</v>
      </c>
      <c r="E46" s="26" t="s">
        <v>10</v>
      </c>
      <c r="F46" s="67"/>
      <c r="G46" s="26">
        <f t="shared" ref="G46:G109" si="1">D46*F46</f>
        <v>0</v>
      </c>
      <c r="I46" s="74"/>
      <c r="J46" s="74"/>
    </row>
    <row r="47" spans="1:38" s="6" customFormat="1" ht="24" customHeight="1" x14ac:dyDescent="0.25">
      <c r="A47" s="82" t="s">
        <v>641</v>
      </c>
      <c r="B47" s="27"/>
      <c r="C47" s="103" t="s">
        <v>160</v>
      </c>
      <c r="D47" s="33">
        <v>1</v>
      </c>
      <c r="E47" s="26" t="s">
        <v>10</v>
      </c>
      <c r="F47" s="67"/>
      <c r="G47" s="26">
        <f t="shared" si="1"/>
        <v>0</v>
      </c>
      <c r="I47" s="74"/>
      <c r="J47" s="74"/>
    </row>
    <row r="48" spans="1:38" s="6" customFormat="1" ht="24" customHeight="1" x14ac:dyDescent="0.25">
      <c r="A48" s="82" t="s">
        <v>642</v>
      </c>
      <c r="B48" s="27"/>
      <c r="C48" s="103" t="s">
        <v>636</v>
      </c>
      <c r="D48" s="33">
        <v>1</v>
      </c>
      <c r="E48" s="26" t="s">
        <v>10</v>
      </c>
      <c r="F48" s="67"/>
      <c r="G48" s="26">
        <f t="shared" si="1"/>
        <v>0</v>
      </c>
      <c r="I48" s="74"/>
      <c r="J48" s="74"/>
    </row>
    <row r="49" spans="1:10" s="6" customFormat="1" ht="24" customHeight="1" x14ac:dyDescent="0.25">
      <c r="A49" s="82" t="s">
        <v>643</v>
      </c>
      <c r="B49" s="27"/>
      <c r="C49" s="103" t="s">
        <v>23</v>
      </c>
      <c r="D49" s="33">
        <v>1</v>
      </c>
      <c r="E49" s="26" t="s">
        <v>10</v>
      </c>
      <c r="F49" s="67"/>
      <c r="G49" s="26">
        <f t="shared" si="1"/>
        <v>0</v>
      </c>
      <c r="I49" s="74"/>
      <c r="J49" s="74"/>
    </row>
    <row r="50" spans="1:10" s="6" customFormat="1" ht="24" customHeight="1" x14ac:dyDescent="0.25">
      <c r="A50" s="82" t="s">
        <v>644</v>
      </c>
      <c r="B50" s="27"/>
      <c r="C50" s="103" t="s">
        <v>24</v>
      </c>
      <c r="D50" s="33">
        <v>1</v>
      </c>
      <c r="E50" s="26" t="s">
        <v>10</v>
      </c>
      <c r="F50" s="67"/>
      <c r="G50" s="26">
        <f t="shared" si="1"/>
        <v>0</v>
      </c>
      <c r="I50" s="74"/>
      <c r="J50" s="74"/>
    </row>
    <row r="51" spans="1:10" s="6" customFormat="1" ht="24" customHeight="1" x14ac:dyDescent="0.25">
      <c r="A51" s="82" t="s">
        <v>645</v>
      </c>
      <c r="B51" s="27"/>
      <c r="C51" s="103" t="s">
        <v>157</v>
      </c>
      <c r="D51" s="33">
        <v>1</v>
      </c>
      <c r="E51" s="26" t="s">
        <v>10</v>
      </c>
      <c r="F51" s="67"/>
      <c r="G51" s="26">
        <f t="shared" si="1"/>
        <v>0</v>
      </c>
      <c r="I51" s="74"/>
      <c r="J51" s="74"/>
    </row>
    <row r="52" spans="1:10" s="6" customFormat="1" ht="24" customHeight="1" x14ac:dyDescent="0.25">
      <c r="A52" s="82" t="s">
        <v>548</v>
      </c>
      <c r="B52" s="27"/>
      <c r="C52" s="103" t="s">
        <v>637</v>
      </c>
      <c r="D52" s="33">
        <v>1</v>
      </c>
      <c r="E52" s="26" t="s">
        <v>10</v>
      </c>
      <c r="F52" s="67"/>
      <c r="G52" s="26">
        <f t="shared" si="1"/>
        <v>0</v>
      </c>
      <c r="I52" s="74"/>
      <c r="J52" s="74"/>
    </row>
    <row r="53" spans="1:10" s="6" customFormat="1" ht="24" customHeight="1" x14ac:dyDescent="0.25">
      <c r="A53" s="82" t="s">
        <v>549</v>
      </c>
      <c r="B53" s="27"/>
      <c r="C53" s="103" t="s">
        <v>158</v>
      </c>
      <c r="D53" s="33">
        <v>1</v>
      </c>
      <c r="E53" s="26" t="s">
        <v>10</v>
      </c>
      <c r="F53" s="67"/>
      <c r="G53" s="26">
        <f t="shared" si="1"/>
        <v>0</v>
      </c>
      <c r="I53" s="74"/>
      <c r="J53" s="74"/>
    </row>
    <row r="54" spans="1:10" s="6" customFormat="1" ht="24" customHeight="1" x14ac:dyDescent="0.25">
      <c r="A54" s="82" t="s">
        <v>550</v>
      </c>
      <c r="B54" s="27"/>
      <c r="C54" s="27" t="s">
        <v>25</v>
      </c>
      <c r="D54" s="33">
        <v>1</v>
      </c>
      <c r="E54" s="26" t="s">
        <v>10</v>
      </c>
      <c r="F54" s="67"/>
      <c r="G54" s="26">
        <f t="shared" si="1"/>
        <v>0</v>
      </c>
      <c r="H54" s="6" t="s">
        <v>0</v>
      </c>
      <c r="I54" s="74"/>
      <c r="J54" s="74"/>
    </row>
    <row r="55" spans="1:10" s="6" customFormat="1" ht="24" customHeight="1" x14ac:dyDescent="0.25">
      <c r="A55" s="82" t="s">
        <v>551</v>
      </c>
      <c r="B55" s="27"/>
      <c r="C55" s="27" t="s">
        <v>26</v>
      </c>
      <c r="D55" s="33">
        <v>1</v>
      </c>
      <c r="E55" s="26" t="s">
        <v>10</v>
      </c>
      <c r="F55" s="67"/>
      <c r="G55" s="26">
        <f t="shared" si="1"/>
        <v>0</v>
      </c>
      <c r="H55" s="6" t="s">
        <v>0</v>
      </c>
      <c r="I55" s="74"/>
      <c r="J55" s="74"/>
    </row>
    <row r="56" spans="1:10" s="6" customFormat="1" ht="24" customHeight="1" x14ac:dyDescent="0.25">
      <c r="A56" s="82" t="s">
        <v>552</v>
      </c>
      <c r="B56" s="27"/>
      <c r="C56" s="27" t="s">
        <v>27</v>
      </c>
      <c r="D56" s="33">
        <v>1</v>
      </c>
      <c r="E56" s="26" t="s">
        <v>10</v>
      </c>
      <c r="F56" s="67"/>
      <c r="G56" s="26">
        <f t="shared" si="1"/>
        <v>0</v>
      </c>
      <c r="H56" s="6" t="s">
        <v>0</v>
      </c>
      <c r="I56" s="74"/>
      <c r="J56" s="74"/>
    </row>
    <row r="57" spans="1:10" s="6" customFormat="1" ht="24" customHeight="1" x14ac:dyDescent="0.25">
      <c r="A57" s="82" t="s">
        <v>553</v>
      </c>
      <c r="B57" s="27"/>
      <c r="C57" s="27" t="s">
        <v>28</v>
      </c>
      <c r="D57" s="33">
        <v>1</v>
      </c>
      <c r="E57" s="26" t="s">
        <v>10</v>
      </c>
      <c r="F57" s="67"/>
      <c r="G57" s="26">
        <f t="shared" si="1"/>
        <v>0</v>
      </c>
      <c r="H57" s="6" t="s">
        <v>0</v>
      </c>
      <c r="I57" s="74"/>
      <c r="J57" s="74"/>
    </row>
    <row r="58" spans="1:10" s="6" customFormat="1" ht="24" customHeight="1" x14ac:dyDescent="0.25">
      <c r="A58" s="82" t="s">
        <v>554</v>
      </c>
      <c r="B58" s="27"/>
      <c r="C58" s="27" t="s">
        <v>29</v>
      </c>
      <c r="D58" s="33">
        <v>1</v>
      </c>
      <c r="E58" s="26" t="s">
        <v>10</v>
      </c>
      <c r="F58" s="67"/>
      <c r="G58" s="26">
        <f t="shared" si="1"/>
        <v>0</v>
      </c>
      <c r="H58" s="6" t="s">
        <v>0</v>
      </c>
      <c r="I58" s="74"/>
      <c r="J58" s="74"/>
    </row>
    <row r="59" spans="1:10" s="6" customFormat="1" ht="24" customHeight="1" x14ac:dyDescent="0.25">
      <c r="A59" s="82" t="s">
        <v>555</v>
      </c>
      <c r="B59" s="27"/>
      <c r="C59" s="27" t="s">
        <v>30</v>
      </c>
      <c r="D59" s="33">
        <v>1</v>
      </c>
      <c r="E59" s="26" t="s">
        <v>10</v>
      </c>
      <c r="F59" s="67"/>
      <c r="G59" s="26">
        <f t="shared" si="1"/>
        <v>0</v>
      </c>
      <c r="H59" s="6" t="s">
        <v>0</v>
      </c>
      <c r="I59" s="74"/>
      <c r="J59" s="74"/>
    </row>
    <row r="60" spans="1:10" s="6" customFormat="1" ht="24" customHeight="1" x14ac:dyDescent="0.25">
      <c r="A60" s="82" t="s">
        <v>556</v>
      </c>
      <c r="B60" s="27"/>
      <c r="C60" s="27" t="s">
        <v>31</v>
      </c>
      <c r="D60" s="33">
        <v>1</v>
      </c>
      <c r="E60" s="26" t="s">
        <v>10</v>
      </c>
      <c r="F60" s="67"/>
      <c r="G60" s="26">
        <f t="shared" si="1"/>
        <v>0</v>
      </c>
      <c r="H60" s="6" t="s">
        <v>0</v>
      </c>
      <c r="I60" s="74"/>
      <c r="J60" s="74"/>
    </row>
    <row r="61" spans="1:10" s="6" customFormat="1" ht="24" customHeight="1" x14ac:dyDescent="0.25">
      <c r="A61" s="82" t="s">
        <v>557</v>
      </c>
      <c r="B61" s="27"/>
      <c r="C61" s="27" t="s">
        <v>32</v>
      </c>
      <c r="D61" s="33">
        <v>1</v>
      </c>
      <c r="E61" s="26" t="s">
        <v>10</v>
      </c>
      <c r="F61" s="67"/>
      <c r="G61" s="26">
        <f t="shared" si="1"/>
        <v>0</v>
      </c>
      <c r="H61" s="6" t="s">
        <v>0</v>
      </c>
      <c r="I61" s="74"/>
      <c r="J61" s="74"/>
    </row>
    <row r="62" spans="1:10" s="6" customFormat="1" ht="24" customHeight="1" x14ac:dyDescent="0.25">
      <c r="A62" s="82" t="s">
        <v>558</v>
      </c>
      <c r="B62" s="27"/>
      <c r="C62" s="27" t="s">
        <v>638</v>
      </c>
      <c r="D62" s="33">
        <v>1</v>
      </c>
      <c r="E62" s="26" t="s">
        <v>10</v>
      </c>
      <c r="F62" s="67"/>
      <c r="G62" s="26">
        <f t="shared" si="1"/>
        <v>0</v>
      </c>
      <c r="I62" s="74"/>
      <c r="J62" s="74"/>
    </row>
    <row r="63" spans="1:10" s="6" customFormat="1" ht="24" customHeight="1" x14ac:dyDescent="0.25">
      <c r="A63" s="82" t="s">
        <v>559</v>
      </c>
      <c r="B63" s="27"/>
      <c r="C63" s="27" t="s">
        <v>33</v>
      </c>
      <c r="D63" s="33">
        <v>1</v>
      </c>
      <c r="E63" s="26" t="s">
        <v>10</v>
      </c>
      <c r="F63" s="67"/>
      <c r="G63" s="26">
        <f t="shared" si="1"/>
        <v>0</v>
      </c>
      <c r="H63" s="6" t="s">
        <v>0</v>
      </c>
      <c r="I63" s="74"/>
      <c r="J63" s="74"/>
    </row>
    <row r="64" spans="1:10" s="6" customFormat="1" ht="24" customHeight="1" x14ac:dyDescent="0.25">
      <c r="A64" s="82" t="s">
        <v>560</v>
      </c>
      <c r="B64" s="27"/>
      <c r="C64" s="27" t="s">
        <v>34</v>
      </c>
      <c r="D64" s="33">
        <v>1</v>
      </c>
      <c r="E64" s="26" t="s">
        <v>10</v>
      </c>
      <c r="F64" s="67"/>
      <c r="G64" s="26">
        <f t="shared" si="1"/>
        <v>0</v>
      </c>
      <c r="H64" s="6" t="s">
        <v>0</v>
      </c>
      <c r="I64" s="74"/>
      <c r="J64" s="74"/>
    </row>
    <row r="65" spans="1:10" s="6" customFormat="1" ht="24" customHeight="1" x14ac:dyDescent="0.25">
      <c r="A65" s="82" t="s">
        <v>561</v>
      </c>
      <c r="B65" s="27"/>
      <c r="C65" s="27" t="s">
        <v>35</v>
      </c>
      <c r="D65" s="33">
        <v>1</v>
      </c>
      <c r="E65" s="26" t="s">
        <v>10</v>
      </c>
      <c r="F65" s="67"/>
      <c r="G65" s="26">
        <f t="shared" si="1"/>
        <v>0</v>
      </c>
      <c r="H65" s="6" t="s">
        <v>0</v>
      </c>
      <c r="I65" s="74"/>
      <c r="J65" s="74"/>
    </row>
    <row r="66" spans="1:10" s="6" customFormat="1" ht="24" customHeight="1" x14ac:dyDescent="0.25">
      <c r="A66" s="82" t="s">
        <v>562</v>
      </c>
      <c r="B66" s="27"/>
      <c r="C66" s="27" t="s">
        <v>36</v>
      </c>
      <c r="D66" s="33">
        <v>1</v>
      </c>
      <c r="E66" s="26" t="s">
        <v>10</v>
      </c>
      <c r="F66" s="67"/>
      <c r="G66" s="26">
        <f t="shared" si="1"/>
        <v>0</v>
      </c>
      <c r="H66" s="6" t="s">
        <v>0</v>
      </c>
      <c r="I66" s="74"/>
      <c r="J66" s="74"/>
    </row>
    <row r="67" spans="1:10" s="6" customFormat="1" ht="24" customHeight="1" x14ac:dyDescent="0.25">
      <c r="A67" s="82" t="s">
        <v>563</v>
      </c>
      <c r="B67" s="27"/>
      <c r="C67" s="27" t="s">
        <v>37</v>
      </c>
      <c r="D67" s="33">
        <v>1</v>
      </c>
      <c r="E67" s="26" t="s">
        <v>10</v>
      </c>
      <c r="F67" s="67"/>
      <c r="G67" s="26">
        <f t="shared" si="1"/>
        <v>0</v>
      </c>
      <c r="H67" s="6" t="s">
        <v>0</v>
      </c>
      <c r="I67" s="74"/>
      <c r="J67" s="74"/>
    </row>
    <row r="68" spans="1:10" s="6" customFormat="1" ht="24" customHeight="1" x14ac:dyDescent="0.25">
      <c r="A68" s="82" t="s">
        <v>564</v>
      </c>
      <c r="B68" s="27"/>
      <c r="C68" s="27" t="s">
        <v>38</v>
      </c>
      <c r="D68" s="33">
        <v>1</v>
      </c>
      <c r="E68" s="26" t="s">
        <v>10</v>
      </c>
      <c r="F68" s="67"/>
      <c r="G68" s="26">
        <f t="shared" si="1"/>
        <v>0</v>
      </c>
      <c r="H68" s="6" t="s">
        <v>0</v>
      </c>
      <c r="I68" s="74"/>
      <c r="J68" s="74"/>
    </row>
    <row r="69" spans="1:10" s="6" customFormat="1" ht="24" customHeight="1" x14ac:dyDescent="0.25">
      <c r="A69" s="82" t="s">
        <v>565</v>
      </c>
      <c r="B69" s="27"/>
      <c r="C69" s="27" t="s">
        <v>39</v>
      </c>
      <c r="D69" s="33">
        <v>1</v>
      </c>
      <c r="E69" s="26" t="s">
        <v>10</v>
      </c>
      <c r="F69" s="67"/>
      <c r="G69" s="26">
        <f t="shared" si="1"/>
        <v>0</v>
      </c>
      <c r="H69" s="6" t="s">
        <v>0</v>
      </c>
      <c r="I69" s="74"/>
      <c r="J69" s="74"/>
    </row>
    <row r="70" spans="1:10" s="6" customFormat="1" ht="24" customHeight="1" x14ac:dyDescent="0.25">
      <c r="A70" s="82" t="s">
        <v>566</v>
      </c>
      <c r="B70" s="27"/>
      <c r="C70" s="27" t="s">
        <v>40</v>
      </c>
      <c r="D70" s="33">
        <v>1</v>
      </c>
      <c r="E70" s="26" t="s">
        <v>10</v>
      </c>
      <c r="F70" s="67"/>
      <c r="G70" s="26">
        <f t="shared" si="1"/>
        <v>0</v>
      </c>
      <c r="H70" s="6" t="s">
        <v>0</v>
      </c>
      <c r="I70" s="74"/>
      <c r="J70" s="74"/>
    </row>
    <row r="71" spans="1:10" s="6" customFormat="1" ht="24" customHeight="1" x14ac:dyDescent="0.25">
      <c r="A71" s="82" t="s">
        <v>567</v>
      </c>
      <c r="B71" s="27"/>
      <c r="C71" s="27" t="s">
        <v>41</v>
      </c>
      <c r="D71" s="34">
        <v>1</v>
      </c>
      <c r="E71" s="26" t="s">
        <v>10</v>
      </c>
      <c r="F71" s="67"/>
      <c r="G71" s="26">
        <f t="shared" si="1"/>
        <v>0</v>
      </c>
      <c r="H71" s="6" t="s">
        <v>0</v>
      </c>
      <c r="I71" s="74"/>
      <c r="J71" s="74"/>
    </row>
    <row r="72" spans="1:10" s="6" customFormat="1" ht="24" customHeight="1" x14ac:dyDescent="0.25">
      <c r="A72" s="82" t="s">
        <v>568</v>
      </c>
      <c r="B72" s="27"/>
      <c r="C72" s="103" t="s">
        <v>168</v>
      </c>
      <c r="D72" s="34">
        <v>1</v>
      </c>
      <c r="E72" s="26" t="s">
        <v>10</v>
      </c>
      <c r="F72" s="67"/>
      <c r="G72" s="26">
        <f t="shared" si="1"/>
        <v>0</v>
      </c>
      <c r="I72" s="74"/>
      <c r="J72" s="74"/>
    </row>
    <row r="73" spans="1:10" s="6" customFormat="1" ht="24" customHeight="1" x14ac:dyDescent="0.25">
      <c r="A73" s="82" t="s">
        <v>569</v>
      </c>
      <c r="B73" s="27"/>
      <c r="C73" s="103" t="s">
        <v>167</v>
      </c>
      <c r="D73" s="34">
        <v>1</v>
      </c>
      <c r="E73" s="26" t="s">
        <v>10</v>
      </c>
      <c r="F73" s="67"/>
      <c r="G73" s="26">
        <f t="shared" si="1"/>
        <v>0</v>
      </c>
      <c r="I73" s="74"/>
      <c r="J73" s="74"/>
    </row>
    <row r="74" spans="1:10" s="6" customFormat="1" ht="24" customHeight="1" x14ac:dyDescent="0.25">
      <c r="A74" s="82" t="s">
        <v>570</v>
      </c>
      <c r="B74" s="27"/>
      <c r="C74" s="103" t="s">
        <v>166</v>
      </c>
      <c r="D74" s="34">
        <v>1</v>
      </c>
      <c r="E74" s="26" t="s">
        <v>10</v>
      </c>
      <c r="F74" s="67"/>
      <c r="G74" s="26">
        <f t="shared" si="1"/>
        <v>0</v>
      </c>
      <c r="I74" s="74"/>
      <c r="J74" s="74"/>
    </row>
    <row r="75" spans="1:10" s="6" customFormat="1" ht="24" customHeight="1" x14ac:dyDescent="0.25">
      <c r="A75" s="82" t="s">
        <v>571</v>
      </c>
      <c r="B75" s="27"/>
      <c r="C75" s="103" t="s">
        <v>165</v>
      </c>
      <c r="D75" s="34">
        <v>1</v>
      </c>
      <c r="E75" s="26" t="s">
        <v>10</v>
      </c>
      <c r="F75" s="67"/>
      <c r="G75" s="26">
        <f t="shared" si="1"/>
        <v>0</v>
      </c>
      <c r="I75" s="74"/>
      <c r="J75" s="74"/>
    </row>
    <row r="76" spans="1:10" s="6" customFormat="1" ht="24" customHeight="1" x14ac:dyDescent="0.25">
      <c r="A76" s="82" t="s">
        <v>572</v>
      </c>
      <c r="B76" s="27"/>
      <c r="C76" s="103" t="s">
        <v>164</v>
      </c>
      <c r="D76" s="34">
        <v>1</v>
      </c>
      <c r="E76" s="26" t="s">
        <v>10</v>
      </c>
      <c r="F76" s="67"/>
      <c r="G76" s="26">
        <f t="shared" si="1"/>
        <v>0</v>
      </c>
      <c r="I76" s="74"/>
      <c r="J76" s="74"/>
    </row>
    <row r="77" spans="1:10" s="6" customFormat="1" ht="24" customHeight="1" x14ac:dyDescent="0.25">
      <c r="A77" s="82" t="s">
        <v>573</v>
      </c>
      <c r="B77" s="27"/>
      <c r="C77" s="103" t="s">
        <v>163</v>
      </c>
      <c r="D77" s="34">
        <v>1</v>
      </c>
      <c r="E77" s="26" t="s">
        <v>10</v>
      </c>
      <c r="F77" s="67"/>
      <c r="G77" s="26">
        <f t="shared" si="1"/>
        <v>0</v>
      </c>
      <c r="I77" s="74"/>
      <c r="J77" s="74"/>
    </row>
    <row r="78" spans="1:10" s="6" customFormat="1" ht="24" customHeight="1" x14ac:dyDescent="0.25">
      <c r="A78" s="82" t="s">
        <v>574</v>
      </c>
      <c r="B78" s="27"/>
      <c r="C78" s="103" t="s">
        <v>162</v>
      </c>
      <c r="D78" s="34">
        <v>1</v>
      </c>
      <c r="E78" s="26" t="s">
        <v>10</v>
      </c>
      <c r="F78" s="67"/>
      <c r="G78" s="26">
        <f t="shared" si="1"/>
        <v>0</v>
      </c>
      <c r="I78" s="74"/>
      <c r="J78" s="74"/>
    </row>
    <row r="79" spans="1:10" s="6" customFormat="1" ht="24" customHeight="1" x14ac:dyDescent="0.25">
      <c r="A79" s="82" t="s">
        <v>575</v>
      </c>
      <c r="B79" s="27"/>
      <c r="C79" s="27" t="s">
        <v>42</v>
      </c>
      <c r="D79" s="34">
        <v>1</v>
      </c>
      <c r="E79" s="26" t="s">
        <v>10</v>
      </c>
      <c r="F79" s="67"/>
      <c r="G79" s="26">
        <f t="shared" si="1"/>
        <v>0</v>
      </c>
      <c r="H79" s="6" t="s">
        <v>0</v>
      </c>
      <c r="I79" s="74"/>
      <c r="J79" s="74"/>
    </row>
    <row r="80" spans="1:10" s="6" customFormat="1" ht="24" customHeight="1" x14ac:dyDescent="0.25">
      <c r="A80" s="82" t="s">
        <v>576</v>
      </c>
      <c r="B80" s="27"/>
      <c r="C80" s="27" t="s">
        <v>43</v>
      </c>
      <c r="D80" s="34">
        <v>1</v>
      </c>
      <c r="E80" s="26" t="s">
        <v>10</v>
      </c>
      <c r="F80" s="67"/>
      <c r="G80" s="26">
        <f t="shared" si="1"/>
        <v>0</v>
      </c>
      <c r="H80" s="6" t="s">
        <v>0</v>
      </c>
      <c r="I80" s="74"/>
      <c r="J80" s="74"/>
    </row>
    <row r="81" spans="1:13" s="6" customFormat="1" ht="24" customHeight="1" x14ac:dyDescent="0.25">
      <c r="A81" s="82" t="s">
        <v>577</v>
      </c>
      <c r="B81" s="27"/>
      <c r="C81" s="27" t="s">
        <v>44</v>
      </c>
      <c r="D81" s="34">
        <v>1</v>
      </c>
      <c r="E81" s="26" t="s">
        <v>10</v>
      </c>
      <c r="F81" s="67"/>
      <c r="G81" s="26">
        <f t="shared" si="1"/>
        <v>0</v>
      </c>
      <c r="H81" s="6" t="s">
        <v>0</v>
      </c>
      <c r="I81" s="74"/>
      <c r="J81" s="74"/>
    </row>
    <row r="82" spans="1:13" s="6" customFormat="1" ht="24" customHeight="1" x14ac:dyDescent="0.25">
      <c r="A82" s="82" t="s">
        <v>646</v>
      </c>
      <c r="B82" s="27"/>
      <c r="C82" s="27" t="s">
        <v>45</v>
      </c>
      <c r="D82" s="34">
        <v>1</v>
      </c>
      <c r="E82" s="26" t="s">
        <v>10</v>
      </c>
      <c r="F82" s="67"/>
      <c r="G82" s="26">
        <f t="shared" si="1"/>
        <v>0</v>
      </c>
      <c r="H82" s="6" t="s">
        <v>0</v>
      </c>
      <c r="I82" s="74"/>
      <c r="J82" s="74"/>
    </row>
    <row r="83" spans="1:13" s="6" customFormat="1" ht="24" customHeight="1" x14ac:dyDescent="0.25">
      <c r="A83" s="82" t="s">
        <v>578</v>
      </c>
      <c r="B83" s="27"/>
      <c r="C83" s="27" t="s">
        <v>46</v>
      </c>
      <c r="D83" s="34">
        <v>1</v>
      </c>
      <c r="E83" s="26" t="s">
        <v>10</v>
      </c>
      <c r="F83" s="67"/>
      <c r="G83" s="26">
        <f t="shared" si="1"/>
        <v>0</v>
      </c>
      <c r="H83" s="6" t="s">
        <v>0</v>
      </c>
      <c r="I83" s="74"/>
      <c r="J83" s="74"/>
    </row>
    <row r="84" spans="1:13" s="6" customFormat="1" ht="24" customHeight="1" x14ac:dyDescent="0.25">
      <c r="A84" s="82" t="s">
        <v>579</v>
      </c>
      <c r="B84" s="27"/>
      <c r="C84" s="27" t="s">
        <v>47</v>
      </c>
      <c r="D84" s="34">
        <v>1</v>
      </c>
      <c r="E84" s="26" t="s">
        <v>10</v>
      </c>
      <c r="F84" s="67"/>
      <c r="G84" s="26">
        <f t="shared" si="1"/>
        <v>0</v>
      </c>
      <c r="H84" s="6" t="s">
        <v>0</v>
      </c>
      <c r="I84" s="74"/>
      <c r="J84" s="74"/>
    </row>
    <row r="85" spans="1:13" s="6" customFormat="1" ht="24" customHeight="1" x14ac:dyDescent="0.25">
      <c r="A85" s="82" t="s">
        <v>580</v>
      </c>
      <c r="B85" s="27"/>
      <c r="C85" s="27" t="s">
        <v>48</v>
      </c>
      <c r="D85" s="34">
        <v>1</v>
      </c>
      <c r="E85" s="26" t="s">
        <v>10</v>
      </c>
      <c r="F85" s="67"/>
      <c r="G85" s="26">
        <f t="shared" si="1"/>
        <v>0</v>
      </c>
      <c r="H85" s="6" t="s">
        <v>0</v>
      </c>
      <c r="I85" s="76"/>
      <c r="J85" s="76"/>
      <c r="K85" s="2"/>
      <c r="L85" s="2"/>
      <c r="M85" s="2"/>
    </row>
    <row r="86" spans="1:13" s="6" customFormat="1" ht="24" customHeight="1" x14ac:dyDescent="0.25">
      <c r="A86" s="82" t="s">
        <v>581</v>
      </c>
      <c r="B86" s="27"/>
      <c r="C86" s="27" t="s">
        <v>49</v>
      </c>
      <c r="D86" s="34">
        <v>1</v>
      </c>
      <c r="E86" s="26" t="s">
        <v>10</v>
      </c>
      <c r="F86" s="67"/>
      <c r="G86" s="26">
        <f t="shared" si="1"/>
        <v>0</v>
      </c>
      <c r="H86" s="6" t="s">
        <v>0</v>
      </c>
      <c r="I86" s="76"/>
      <c r="J86" s="76"/>
      <c r="K86" s="2"/>
      <c r="L86" s="2"/>
      <c r="M86" s="2"/>
    </row>
    <row r="87" spans="1:13" s="6" customFormat="1" ht="24" customHeight="1" x14ac:dyDescent="0.25">
      <c r="A87" s="82" t="s">
        <v>647</v>
      </c>
      <c r="B87" s="27"/>
      <c r="C87" s="27" t="s">
        <v>161</v>
      </c>
      <c r="D87" s="34">
        <v>1</v>
      </c>
      <c r="E87" s="26" t="s">
        <v>10</v>
      </c>
      <c r="F87" s="67"/>
      <c r="G87" s="26">
        <f t="shared" si="1"/>
        <v>0</v>
      </c>
      <c r="H87" s="6" t="s">
        <v>0</v>
      </c>
      <c r="I87" s="76"/>
      <c r="J87" s="76"/>
      <c r="K87" s="2"/>
      <c r="L87" s="2"/>
      <c r="M87" s="2"/>
    </row>
    <row r="88" spans="1:13" s="6" customFormat="1" ht="24" customHeight="1" x14ac:dyDescent="0.25">
      <c r="A88" s="82" t="s">
        <v>582</v>
      </c>
      <c r="B88" s="27"/>
      <c r="C88" s="27" t="s">
        <v>50</v>
      </c>
      <c r="D88" s="34">
        <v>1</v>
      </c>
      <c r="E88" s="26" t="s">
        <v>10</v>
      </c>
      <c r="F88" s="67"/>
      <c r="G88" s="26">
        <f t="shared" si="1"/>
        <v>0</v>
      </c>
      <c r="H88" s="6" t="s">
        <v>0</v>
      </c>
      <c r="I88" s="81"/>
      <c r="J88" s="81"/>
      <c r="K88" s="80"/>
      <c r="L88" s="80"/>
      <c r="M88" s="80"/>
    </row>
    <row r="89" spans="1:13" s="6" customFormat="1" ht="24" customHeight="1" x14ac:dyDescent="0.25">
      <c r="A89" s="82" t="s">
        <v>583</v>
      </c>
      <c r="B89" s="27"/>
      <c r="C89" s="27" t="s">
        <v>51</v>
      </c>
      <c r="D89" s="34">
        <v>1</v>
      </c>
      <c r="E89" s="26" t="s">
        <v>10</v>
      </c>
      <c r="F89" s="67"/>
      <c r="G89" s="26">
        <f t="shared" si="1"/>
        <v>0</v>
      </c>
      <c r="H89" s="6" t="s">
        <v>0</v>
      </c>
      <c r="I89" s="81"/>
      <c r="J89" s="81"/>
      <c r="K89" s="80"/>
      <c r="L89" s="80"/>
      <c r="M89" s="80"/>
    </row>
    <row r="90" spans="1:13" s="6" customFormat="1" ht="24" customHeight="1" x14ac:dyDescent="0.25">
      <c r="A90" s="82" t="s">
        <v>584</v>
      </c>
      <c r="B90" s="27"/>
      <c r="C90" s="27" t="s">
        <v>52</v>
      </c>
      <c r="D90" s="34">
        <v>1</v>
      </c>
      <c r="E90" s="26" t="s">
        <v>10</v>
      </c>
      <c r="F90" s="67"/>
      <c r="G90" s="26">
        <f t="shared" si="1"/>
        <v>0</v>
      </c>
      <c r="H90" s="6" t="s">
        <v>0</v>
      </c>
      <c r="I90" s="81"/>
      <c r="J90" s="81"/>
      <c r="K90" s="80"/>
      <c r="L90" s="80"/>
      <c r="M90" s="80"/>
    </row>
    <row r="91" spans="1:13" s="6" customFormat="1" ht="24" customHeight="1" x14ac:dyDescent="0.25">
      <c r="A91" s="82" t="s">
        <v>648</v>
      </c>
      <c r="B91" s="27"/>
      <c r="C91" s="27" t="s">
        <v>53</v>
      </c>
      <c r="D91" s="34">
        <v>1</v>
      </c>
      <c r="E91" s="26" t="s">
        <v>10</v>
      </c>
      <c r="F91" s="67"/>
      <c r="G91" s="26">
        <f t="shared" si="1"/>
        <v>0</v>
      </c>
      <c r="H91" s="6" t="s">
        <v>0</v>
      </c>
      <c r="I91" s="81"/>
      <c r="J91" s="81"/>
      <c r="K91" s="80"/>
      <c r="L91" s="80"/>
      <c r="M91" s="80"/>
    </row>
    <row r="92" spans="1:13" s="6" customFormat="1" ht="24" customHeight="1" x14ac:dyDescent="0.25">
      <c r="A92" s="82" t="s">
        <v>585</v>
      </c>
      <c r="B92" s="27"/>
      <c r="C92" s="27" t="s">
        <v>54</v>
      </c>
      <c r="D92" s="34">
        <v>1</v>
      </c>
      <c r="E92" s="26" t="s">
        <v>10</v>
      </c>
      <c r="F92" s="67"/>
      <c r="G92" s="26">
        <f t="shared" si="1"/>
        <v>0</v>
      </c>
      <c r="H92" s="6" t="s">
        <v>0</v>
      </c>
      <c r="I92" s="81"/>
      <c r="J92" s="81"/>
      <c r="K92" s="80"/>
      <c r="L92" s="80"/>
      <c r="M92" s="80"/>
    </row>
    <row r="93" spans="1:13" s="6" customFormat="1" ht="24" customHeight="1" x14ac:dyDescent="0.25">
      <c r="A93" s="82" t="s">
        <v>586</v>
      </c>
      <c r="B93" s="27"/>
      <c r="C93" s="27" t="s">
        <v>55</v>
      </c>
      <c r="D93" s="34">
        <v>1</v>
      </c>
      <c r="E93" s="26" t="s">
        <v>10</v>
      </c>
      <c r="F93" s="67"/>
      <c r="G93" s="26">
        <f t="shared" si="1"/>
        <v>0</v>
      </c>
      <c r="H93" s="6" t="s">
        <v>0</v>
      </c>
      <c r="I93" s="81"/>
      <c r="J93" s="81"/>
      <c r="K93" s="80"/>
      <c r="L93" s="80"/>
      <c r="M93" s="80"/>
    </row>
    <row r="94" spans="1:13" s="6" customFormat="1" ht="24" customHeight="1" x14ac:dyDescent="0.25">
      <c r="A94" s="82" t="s">
        <v>587</v>
      </c>
      <c r="B94" s="27"/>
      <c r="C94" s="27" t="s">
        <v>56</v>
      </c>
      <c r="D94" s="34">
        <v>1</v>
      </c>
      <c r="E94" s="26" t="s">
        <v>10</v>
      </c>
      <c r="F94" s="67"/>
      <c r="G94" s="26">
        <f t="shared" si="1"/>
        <v>0</v>
      </c>
      <c r="H94" s="6" t="s">
        <v>0</v>
      </c>
      <c r="I94" s="81"/>
      <c r="J94" s="81"/>
      <c r="K94" s="80"/>
      <c r="L94" s="80"/>
      <c r="M94" s="80"/>
    </row>
    <row r="95" spans="1:13" s="6" customFormat="1" ht="24" customHeight="1" x14ac:dyDescent="0.25">
      <c r="A95" s="82" t="s">
        <v>588</v>
      </c>
      <c r="B95" s="27"/>
      <c r="C95" s="27" t="s">
        <v>57</v>
      </c>
      <c r="D95" s="34">
        <v>1</v>
      </c>
      <c r="E95" s="26" t="s">
        <v>10</v>
      </c>
      <c r="F95" s="67"/>
      <c r="G95" s="26">
        <f t="shared" si="1"/>
        <v>0</v>
      </c>
      <c r="H95" s="6" t="s">
        <v>0</v>
      </c>
      <c r="I95" s="81"/>
      <c r="J95" s="81"/>
      <c r="K95" s="80"/>
      <c r="L95" s="80"/>
      <c r="M95" s="80"/>
    </row>
    <row r="96" spans="1:13" s="6" customFormat="1" ht="24" customHeight="1" x14ac:dyDescent="0.25">
      <c r="A96" s="82" t="s">
        <v>589</v>
      </c>
      <c r="B96" s="27"/>
      <c r="C96" s="27" t="s">
        <v>58</v>
      </c>
      <c r="D96" s="34">
        <v>1</v>
      </c>
      <c r="E96" s="26" t="s">
        <v>10</v>
      </c>
      <c r="F96" s="67"/>
      <c r="G96" s="26">
        <f t="shared" si="1"/>
        <v>0</v>
      </c>
      <c r="H96" s="6" t="s">
        <v>0</v>
      </c>
      <c r="I96" s="81"/>
      <c r="J96" s="81"/>
      <c r="K96" s="80"/>
      <c r="L96" s="80"/>
      <c r="M96" s="80"/>
    </row>
    <row r="97" spans="1:13" s="6" customFormat="1" ht="24" customHeight="1" x14ac:dyDescent="0.25">
      <c r="A97" s="82" t="s">
        <v>590</v>
      </c>
      <c r="B97" s="27"/>
      <c r="C97" s="27" t="s">
        <v>59</v>
      </c>
      <c r="D97" s="34">
        <v>1</v>
      </c>
      <c r="E97" s="26" t="s">
        <v>10</v>
      </c>
      <c r="F97" s="67"/>
      <c r="G97" s="26">
        <f t="shared" si="1"/>
        <v>0</v>
      </c>
      <c r="H97" s="6" t="s">
        <v>0</v>
      </c>
      <c r="I97" s="81"/>
      <c r="J97" s="81"/>
      <c r="K97" s="80"/>
      <c r="L97" s="80"/>
      <c r="M97" s="80"/>
    </row>
    <row r="98" spans="1:13" s="6" customFormat="1" ht="24" customHeight="1" x14ac:dyDescent="0.25">
      <c r="A98" s="82" t="s">
        <v>591</v>
      </c>
      <c r="B98" s="27"/>
      <c r="C98" s="27" t="s">
        <v>60</v>
      </c>
      <c r="D98" s="34">
        <v>1</v>
      </c>
      <c r="E98" s="26" t="s">
        <v>10</v>
      </c>
      <c r="F98" s="67"/>
      <c r="G98" s="26">
        <f t="shared" si="1"/>
        <v>0</v>
      </c>
      <c r="H98" s="6" t="s">
        <v>0</v>
      </c>
      <c r="I98" s="81"/>
      <c r="J98" s="81"/>
      <c r="K98" s="80"/>
      <c r="L98" s="80"/>
      <c r="M98" s="80"/>
    </row>
    <row r="99" spans="1:13" s="6" customFormat="1" ht="24" customHeight="1" x14ac:dyDescent="0.25">
      <c r="A99" s="82" t="s">
        <v>649</v>
      </c>
      <c r="B99" s="27"/>
      <c r="C99" s="27" t="s">
        <v>61</v>
      </c>
      <c r="D99" s="34">
        <v>1</v>
      </c>
      <c r="E99" s="26" t="s">
        <v>10</v>
      </c>
      <c r="F99" s="67"/>
      <c r="G99" s="26">
        <f t="shared" si="1"/>
        <v>0</v>
      </c>
      <c r="H99" s="6" t="s">
        <v>0</v>
      </c>
      <c r="I99" s="81"/>
      <c r="J99" s="81"/>
      <c r="K99" s="80"/>
      <c r="L99" s="80"/>
      <c r="M99" s="80"/>
    </row>
    <row r="100" spans="1:13" s="6" customFormat="1" ht="24" customHeight="1" x14ac:dyDescent="0.25">
      <c r="A100" s="82" t="s">
        <v>592</v>
      </c>
      <c r="B100" s="27"/>
      <c r="C100" s="27" t="s">
        <v>62</v>
      </c>
      <c r="D100" s="34">
        <v>1</v>
      </c>
      <c r="E100" s="26" t="s">
        <v>10</v>
      </c>
      <c r="F100" s="67"/>
      <c r="G100" s="26">
        <f t="shared" si="1"/>
        <v>0</v>
      </c>
      <c r="H100" s="6" t="s">
        <v>0</v>
      </c>
      <c r="I100" s="81"/>
      <c r="J100" s="81"/>
      <c r="K100" s="80"/>
      <c r="L100" s="80"/>
      <c r="M100" s="80"/>
    </row>
    <row r="101" spans="1:13" s="6" customFormat="1" ht="24" customHeight="1" x14ac:dyDescent="0.25">
      <c r="A101" s="82" t="s">
        <v>593</v>
      </c>
      <c r="B101" s="27"/>
      <c r="C101" s="27" t="s">
        <v>63</v>
      </c>
      <c r="D101" s="34">
        <v>1</v>
      </c>
      <c r="E101" s="26" t="s">
        <v>10</v>
      </c>
      <c r="F101" s="67"/>
      <c r="G101" s="26">
        <f t="shared" si="1"/>
        <v>0</v>
      </c>
      <c r="H101" s="6" t="s">
        <v>0</v>
      </c>
      <c r="I101" s="81"/>
      <c r="J101" s="81"/>
      <c r="K101" s="80"/>
      <c r="L101" s="80"/>
      <c r="M101" s="80"/>
    </row>
    <row r="102" spans="1:13" s="6" customFormat="1" ht="24" customHeight="1" x14ac:dyDescent="0.25">
      <c r="A102" s="82" t="s">
        <v>594</v>
      </c>
      <c r="B102" s="27"/>
      <c r="C102" s="27" t="s">
        <v>64</v>
      </c>
      <c r="D102" s="34">
        <v>1</v>
      </c>
      <c r="E102" s="26" t="s">
        <v>10</v>
      </c>
      <c r="F102" s="67"/>
      <c r="G102" s="26">
        <f t="shared" si="1"/>
        <v>0</v>
      </c>
      <c r="H102" s="6" t="s">
        <v>0</v>
      </c>
      <c r="I102" s="81"/>
      <c r="J102" s="81"/>
      <c r="K102" s="80"/>
      <c r="L102" s="80"/>
      <c r="M102" s="80"/>
    </row>
    <row r="103" spans="1:13" s="6" customFormat="1" ht="24" customHeight="1" x14ac:dyDescent="0.25">
      <c r="A103" s="82" t="s">
        <v>650</v>
      </c>
      <c r="B103" s="27"/>
      <c r="C103" s="27" t="s">
        <v>65</v>
      </c>
      <c r="D103" s="34">
        <v>1</v>
      </c>
      <c r="E103" s="26" t="s">
        <v>10</v>
      </c>
      <c r="F103" s="67"/>
      <c r="G103" s="26">
        <f t="shared" si="1"/>
        <v>0</v>
      </c>
      <c r="H103" s="6" t="s">
        <v>0</v>
      </c>
      <c r="I103" s="81"/>
      <c r="J103" s="81"/>
      <c r="K103" s="80"/>
      <c r="L103" s="80"/>
      <c r="M103" s="80"/>
    </row>
    <row r="104" spans="1:13" s="6" customFormat="1" ht="24" customHeight="1" x14ac:dyDescent="0.25">
      <c r="A104" s="82" t="s">
        <v>595</v>
      </c>
      <c r="B104" s="27"/>
      <c r="C104" s="27" t="s">
        <v>66</v>
      </c>
      <c r="D104" s="34">
        <v>1</v>
      </c>
      <c r="E104" s="26" t="s">
        <v>10</v>
      </c>
      <c r="F104" s="67"/>
      <c r="G104" s="26">
        <f t="shared" si="1"/>
        <v>0</v>
      </c>
      <c r="H104" s="6" t="s">
        <v>0</v>
      </c>
      <c r="I104" s="81"/>
      <c r="J104" s="81"/>
      <c r="K104" s="80"/>
      <c r="L104" s="80"/>
      <c r="M104" s="80"/>
    </row>
    <row r="105" spans="1:13" s="6" customFormat="1" ht="24" customHeight="1" x14ac:dyDescent="0.25">
      <c r="A105" s="82" t="s">
        <v>596</v>
      </c>
      <c r="B105" s="27"/>
      <c r="C105" s="27" t="s">
        <v>67</v>
      </c>
      <c r="D105" s="34">
        <v>1</v>
      </c>
      <c r="E105" s="26" t="s">
        <v>10</v>
      </c>
      <c r="F105" s="67"/>
      <c r="G105" s="26">
        <f t="shared" si="1"/>
        <v>0</v>
      </c>
      <c r="H105" s="6" t="s">
        <v>0</v>
      </c>
      <c r="I105" s="81"/>
      <c r="J105" s="81"/>
      <c r="K105" s="80"/>
      <c r="L105" s="80"/>
      <c r="M105" s="80"/>
    </row>
    <row r="106" spans="1:13" s="6" customFormat="1" ht="24" customHeight="1" x14ac:dyDescent="0.25">
      <c r="A106" s="82" t="s">
        <v>597</v>
      </c>
      <c r="B106" s="27"/>
      <c r="C106" s="27" t="s">
        <v>68</v>
      </c>
      <c r="D106" s="34">
        <v>1</v>
      </c>
      <c r="E106" s="26" t="s">
        <v>10</v>
      </c>
      <c r="F106" s="67"/>
      <c r="G106" s="26">
        <f t="shared" si="1"/>
        <v>0</v>
      </c>
      <c r="H106" s="6" t="s">
        <v>0</v>
      </c>
      <c r="I106" s="81"/>
      <c r="J106" s="81"/>
      <c r="K106" s="80"/>
      <c r="L106" s="80"/>
      <c r="M106" s="80"/>
    </row>
    <row r="107" spans="1:13" s="6" customFormat="1" ht="24" customHeight="1" x14ac:dyDescent="0.25">
      <c r="A107" s="82" t="s">
        <v>651</v>
      </c>
      <c r="B107" s="27"/>
      <c r="C107" s="27" t="s">
        <v>69</v>
      </c>
      <c r="D107" s="34">
        <v>1</v>
      </c>
      <c r="E107" s="26" t="s">
        <v>10</v>
      </c>
      <c r="F107" s="67"/>
      <c r="G107" s="26">
        <f t="shared" si="1"/>
        <v>0</v>
      </c>
      <c r="H107" s="6" t="s">
        <v>0</v>
      </c>
      <c r="I107" s="81"/>
      <c r="J107" s="81"/>
      <c r="K107" s="80"/>
      <c r="L107" s="80"/>
      <c r="M107" s="80"/>
    </row>
    <row r="108" spans="1:13" s="6" customFormat="1" ht="24" customHeight="1" x14ac:dyDescent="0.25">
      <c r="A108" s="82" t="s">
        <v>598</v>
      </c>
      <c r="B108" s="27"/>
      <c r="C108" s="27" t="s">
        <v>70</v>
      </c>
      <c r="D108" s="34">
        <v>1</v>
      </c>
      <c r="E108" s="26" t="s">
        <v>10</v>
      </c>
      <c r="F108" s="67"/>
      <c r="G108" s="26">
        <f t="shared" si="1"/>
        <v>0</v>
      </c>
      <c r="H108" s="6" t="s">
        <v>0</v>
      </c>
      <c r="I108" s="81"/>
      <c r="J108" s="81"/>
      <c r="K108" s="80"/>
      <c r="L108" s="80"/>
      <c r="M108" s="80"/>
    </row>
    <row r="109" spans="1:13" s="6" customFormat="1" ht="24" customHeight="1" x14ac:dyDescent="0.25">
      <c r="A109" s="82" t="s">
        <v>599</v>
      </c>
      <c r="B109" s="27"/>
      <c r="C109" s="27" t="s">
        <v>71</v>
      </c>
      <c r="D109" s="34">
        <v>1</v>
      </c>
      <c r="E109" s="26" t="s">
        <v>10</v>
      </c>
      <c r="F109" s="67"/>
      <c r="G109" s="26">
        <f t="shared" si="1"/>
        <v>0</v>
      </c>
      <c r="H109" s="6" t="s">
        <v>0</v>
      </c>
      <c r="I109" s="81"/>
      <c r="J109" s="81"/>
      <c r="K109" s="80"/>
      <c r="L109" s="80"/>
      <c r="M109" s="80"/>
    </row>
    <row r="110" spans="1:13" s="6" customFormat="1" ht="24" customHeight="1" x14ac:dyDescent="0.25">
      <c r="A110" s="82" t="s">
        <v>600</v>
      </c>
      <c r="B110" s="27"/>
      <c r="C110" s="27" t="s">
        <v>72</v>
      </c>
      <c r="D110" s="34">
        <v>1</v>
      </c>
      <c r="E110" s="26" t="s">
        <v>10</v>
      </c>
      <c r="F110" s="67"/>
      <c r="G110" s="26">
        <f t="shared" ref="G110" si="2">D110*F110</f>
        <v>0</v>
      </c>
      <c r="H110" s="6" t="s">
        <v>0</v>
      </c>
      <c r="I110" s="81"/>
      <c r="J110" s="81"/>
      <c r="K110" s="80"/>
      <c r="L110" s="80"/>
      <c r="M110" s="80"/>
    </row>
    <row r="111" spans="1:13" s="6" customFormat="1" ht="83.25" customHeight="1" x14ac:dyDescent="0.25">
      <c r="A111" s="29" t="s">
        <v>73</v>
      </c>
      <c r="B111" s="48" t="s">
        <v>169</v>
      </c>
      <c r="C111" s="21" t="s">
        <v>170</v>
      </c>
      <c r="D111" s="35"/>
      <c r="E111" s="35"/>
      <c r="F111" s="104"/>
      <c r="G111" s="35">
        <f>SUM(G112:G143)</f>
        <v>0</v>
      </c>
      <c r="H111" s="105">
        <f>G111</f>
        <v>0</v>
      </c>
      <c r="I111" s="81"/>
      <c r="J111" s="81"/>
      <c r="K111" s="80"/>
      <c r="L111" s="80"/>
      <c r="M111" s="80"/>
    </row>
    <row r="112" spans="1:13" s="6" customFormat="1" ht="24" customHeight="1" x14ac:dyDescent="0.25">
      <c r="A112" s="82" t="s">
        <v>652</v>
      </c>
      <c r="B112" s="27"/>
      <c r="C112" s="103" t="s">
        <v>185</v>
      </c>
      <c r="D112" s="34">
        <v>1</v>
      </c>
      <c r="E112" s="26" t="s">
        <v>10</v>
      </c>
      <c r="F112" s="67"/>
      <c r="G112" s="26">
        <f t="shared" ref="G112:G143" si="3">D112*F112</f>
        <v>0</v>
      </c>
      <c r="I112" s="81"/>
      <c r="J112" s="81"/>
      <c r="K112" s="80"/>
      <c r="L112" s="80"/>
      <c r="M112" s="80"/>
    </row>
    <row r="113" spans="1:13" s="6" customFormat="1" ht="24" customHeight="1" x14ac:dyDescent="0.25">
      <c r="A113" s="82" t="s">
        <v>601</v>
      </c>
      <c r="B113" s="27"/>
      <c r="C113" s="103" t="s">
        <v>171</v>
      </c>
      <c r="D113" s="34">
        <v>1</v>
      </c>
      <c r="E113" s="26" t="s">
        <v>10</v>
      </c>
      <c r="F113" s="67"/>
      <c r="G113" s="26">
        <f t="shared" si="3"/>
        <v>0</v>
      </c>
      <c r="I113" s="81"/>
      <c r="J113" s="81"/>
      <c r="K113" s="80"/>
      <c r="L113" s="80"/>
      <c r="M113" s="80"/>
    </row>
    <row r="114" spans="1:13" s="6" customFormat="1" ht="24" customHeight="1" x14ac:dyDescent="0.25">
      <c r="A114" s="82" t="s">
        <v>602</v>
      </c>
      <c r="B114" s="27"/>
      <c r="C114" s="103" t="s">
        <v>186</v>
      </c>
      <c r="D114" s="34">
        <v>1</v>
      </c>
      <c r="E114" s="26" t="s">
        <v>10</v>
      </c>
      <c r="F114" s="67"/>
      <c r="G114" s="26">
        <f t="shared" si="3"/>
        <v>0</v>
      </c>
      <c r="I114" s="81"/>
      <c r="J114" s="81"/>
      <c r="K114" s="80"/>
      <c r="L114" s="80"/>
      <c r="M114" s="80"/>
    </row>
    <row r="115" spans="1:13" s="6" customFormat="1" ht="24" customHeight="1" x14ac:dyDescent="0.25">
      <c r="A115" s="82" t="s">
        <v>603</v>
      </c>
      <c r="B115" s="27"/>
      <c r="C115" s="103" t="s">
        <v>172</v>
      </c>
      <c r="D115" s="34">
        <v>1</v>
      </c>
      <c r="E115" s="26" t="s">
        <v>10</v>
      </c>
      <c r="F115" s="67"/>
      <c r="G115" s="26">
        <f t="shared" si="3"/>
        <v>0</v>
      </c>
      <c r="I115" s="81"/>
      <c r="J115" s="81"/>
      <c r="K115" s="80"/>
      <c r="L115" s="80"/>
      <c r="M115" s="80"/>
    </row>
    <row r="116" spans="1:13" s="6" customFormat="1" ht="24" customHeight="1" x14ac:dyDescent="0.25">
      <c r="A116" s="82" t="s">
        <v>604</v>
      </c>
      <c r="B116" s="27"/>
      <c r="C116" s="103" t="s">
        <v>187</v>
      </c>
      <c r="D116" s="34">
        <v>1</v>
      </c>
      <c r="E116" s="26" t="s">
        <v>10</v>
      </c>
      <c r="F116" s="67"/>
      <c r="G116" s="26">
        <f t="shared" si="3"/>
        <v>0</v>
      </c>
      <c r="I116" s="81"/>
      <c r="J116" s="81"/>
      <c r="K116" s="80"/>
      <c r="L116" s="80"/>
      <c r="M116" s="80"/>
    </row>
    <row r="117" spans="1:13" s="6" customFormat="1" ht="24" customHeight="1" x14ac:dyDescent="0.25">
      <c r="A117" s="82" t="s">
        <v>605</v>
      </c>
      <c r="B117" s="27"/>
      <c r="C117" s="103" t="s">
        <v>173</v>
      </c>
      <c r="D117" s="34">
        <v>1</v>
      </c>
      <c r="E117" s="26" t="s">
        <v>10</v>
      </c>
      <c r="F117" s="67"/>
      <c r="G117" s="26">
        <f t="shared" si="3"/>
        <v>0</v>
      </c>
      <c r="I117" s="81"/>
      <c r="J117" s="81"/>
      <c r="K117" s="80"/>
      <c r="L117" s="80"/>
      <c r="M117" s="80"/>
    </row>
    <row r="118" spans="1:13" s="6" customFormat="1" ht="24" customHeight="1" x14ac:dyDescent="0.25">
      <c r="A118" s="82" t="s">
        <v>606</v>
      </c>
      <c r="B118" s="27"/>
      <c r="C118" s="103" t="s">
        <v>188</v>
      </c>
      <c r="D118" s="34">
        <v>1</v>
      </c>
      <c r="E118" s="26" t="s">
        <v>10</v>
      </c>
      <c r="F118" s="67"/>
      <c r="G118" s="26">
        <f t="shared" si="3"/>
        <v>0</v>
      </c>
      <c r="I118" s="81"/>
      <c r="J118" s="81"/>
      <c r="K118" s="80"/>
      <c r="L118" s="80"/>
      <c r="M118" s="80"/>
    </row>
    <row r="119" spans="1:13" s="6" customFormat="1" ht="24" customHeight="1" x14ac:dyDescent="0.25">
      <c r="A119" s="82" t="s">
        <v>74</v>
      </c>
      <c r="B119" s="27"/>
      <c r="C119" s="103" t="s">
        <v>174</v>
      </c>
      <c r="D119" s="34">
        <v>1</v>
      </c>
      <c r="E119" s="26" t="s">
        <v>10</v>
      </c>
      <c r="F119" s="67"/>
      <c r="G119" s="26">
        <f t="shared" si="3"/>
        <v>0</v>
      </c>
      <c r="I119" s="81"/>
      <c r="J119" s="81"/>
      <c r="K119" s="80"/>
      <c r="L119" s="80"/>
      <c r="M119" s="80"/>
    </row>
    <row r="120" spans="1:13" s="6" customFormat="1" ht="24" customHeight="1" x14ac:dyDescent="0.25">
      <c r="A120" s="82" t="s">
        <v>75</v>
      </c>
      <c r="B120" s="27"/>
      <c r="C120" s="103" t="s">
        <v>189</v>
      </c>
      <c r="D120" s="34">
        <v>1</v>
      </c>
      <c r="E120" s="26" t="s">
        <v>10</v>
      </c>
      <c r="F120" s="67"/>
      <c r="G120" s="26">
        <f t="shared" si="3"/>
        <v>0</v>
      </c>
      <c r="I120" s="81"/>
      <c r="J120" s="81"/>
      <c r="K120" s="80"/>
      <c r="L120" s="80"/>
      <c r="M120" s="80"/>
    </row>
    <row r="121" spans="1:13" s="6" customFormat="1" ht="24" customHeight="1" x14ac:dyDescent="0.25">
      <c r="A121" s="82" t="s">
        <v>76</v>
      </c>
      <c r="B121" s="27"/>
      <c r="C121" s="103" t="s">
        <v>175</v>
      </c>
      <c r="D121" s="34">
        <v>1</v>
      </c>
      <c r="E121" s="26" t="s">
        <v>10</v>
      </c>
      <c r="F121" s="67"/>
      <c r="G121" s="26">
        <f t="shared" si="3"/>
        <v>0</v>
      </c>
      <c r="I121" s="81"/>
      <c r="J121" s="81"/>
      <c r="K121" s="80"/>
      <c r="L121" s="80"/>
      <c r="M121" s="80"/>
    </row>
    <row r="122" spans="1:13" s="6" customFormat="1" ht="24" customHeight="1" x14ac:dyDescent="0.25">
      <c r="A122" s="82" t="s">
        <v>77</v>
      </c>
      <c r="B122" s="27"/>
      <c r="C122" s="103" t="s">
        <v>190</v>
      </c>
      <c r="D122" s="34">
        <v>1</v>
      </c>
      <c r="E122" s="26" t="s">
        <v>10</v>
      </c>
      <c r="F122" s="67"/>
      <c r="G122" s="26">
        <f t="shared" si="3"/>
        <v>0</v>
      </c>
      <c r="I122" s="81"/>
      <c r="J122" s="81"/>
      <c r="K122" s="80"/>
      <c r="L122" s="80"/>
      <c r="M122" s="80"/>
    </row>
    <row r="123" spans="1:13" s="6" customFormat="1" ht="24" customHeight="1" x14ac:dyDescent="0.25">
      <c r="A123" s="82" t="s">
        <v>607</v>
      </c>
      <c r="B123" s="27"/>
      <c r="C123" s="103" t="s">
        <v>176</v>
      </c>
      <c r="D123" s="34">
        <v>1</v>
      </c>
      <c r="E123" s="26" t="s">
        <v>10</v>
      </c>
      <c r="F123" s="67"/>
      <c r="G123" s="26">
        <f t="shared" si="3"/>
        <v>0</v>
      </c>
      <c r="I123" s="81"/>
      <c r="J123" s="81"/>
      <c r="K123" s="80"/>
      <c r="L123" s="80"/>
      <c r="M123" s="80"/>
    </row>
    <row r="124" spans="1:13" s="6" customFormat="1" ht="24" customHeight="1" x14ac:dyDescent="0.25">
      <c r="A124" s="82" t="s">
        <v>608</v>
      </c>
      <c r="B124" s="27"/>
      <c r="C124" s="103" t="s">
        <v>191</v>
      </c>
      <c r="D124" s="34">
        <v>1</v>
      </c>
      <c r="E124" s="26" t="s">
        <v>10</v>
      </c>
      <c r="F124" s="67"/>
      <c r="G124" s="26">
        <f t="shared" si="3"/>
        <v>0</v>
      </c>
      <c r="I124" s="81"/>
      <c r="J124" s="81"/>
      <c r="K124" s="80"/>
      <c r="L124" s="80"/>
      <c r="M124" s="80"/>
    </row>
    <row r="125" spans="1:13" s="6" customFormat="1" ht="24" customHeight="1" x14ac:dyDescent="0.25">
      <c r="A125" s="82" t="s">
        <v>78</v>
      </c>
      <c r="B125" s="27"/>
      <c r="C125" s="103" t="s">
        <v>177</v>
      </c>
      <c r="D125" s="34">
        <v>1</v>
      </c>
      <c r="E125" s="26" t="s">
        <v>10</v>
      </c>
      <c r="F125" s="67"/>
      <c r="G125" s="26">
        <f t="shared" si="3"/>
        <v>0</v>
      </c>
      <c r="I125" s="81"/>
      <c r="J125" s="81"/>
      <c r="K125" s="80"/>
      <c r="L125" s="80"/>
      <c r="M125" s="80"/>
    </row>
    <row r="126" spans="1:13" s="6" customFormat="1" ht="24" customHeight="1" x14ac:dyDescent="0.25">
      <c r="A126" s="82" t="s">
        <v>79</v>
      </c>
      <c r="B126" s="27"/>
      <c r="C126" s="103" t="s">
        <v>192</v>
      </c>
      <c r="D126" s="34">
        <v>1</v>
      </c>
      <c r="E126" s="26" t="s">
        <v>10</v>
      </c>
      <c r="F126" s="67"/>
      <c r="G126" s="26">
        <f t="shared" si="3"/>
        <v>0</v>
      </c>
      <c r="I126" s="81"/>
      <c r="J126" s="81"/>
      <c r="K126" s="80"/>
      <c r="L126" s="80"/>
      <c r="M126" s="80"/>
    </row>
    <row r="127" spans="1:13" s="6" customFormat="1" ht="24" customHeight="1" x14ac:dyDescent="0.25">
      <c r="A127" s="82" t="s">
        <v>609</v>
      </c>
      <c r="B127" s="27"/>
      <c r="C127" s="103" t="s">
        <v>178</v>
      </c>
      <c r="D127" s="34">
        <v>1</v>
      </c>
      <c r="E127" s="26" t="s">
        <v>10</v>
      </c>
      <c r="F127" s="67"/>
      <c r="G127" s="26">
        <f t="shared" si="3"/>
        <v>0</v>
      </c>
      <c r="I127" s="81"/>
      <c r="J127" s="81"/>
      <c r="K127" s="80"/>
      <c r="L127" s="80"/>
      <c r="M127" s="80"/>
    </row>
    <row r="128" spans="1:13" s="6" customFormat="1" ht="24" customHeight="1" x14ac:dyDescent="0.25">
      <c r="A128" s="82" t="s">
        <v>610</v>
      </c>
      <c r="B128" s="27"/>
      <c r="C128" s="103" t="s">
        <v>193</v>
      </c>
      <c r="D128" s="34">
        <v>1</v>
      </c>
      <c r="E128" s="26" t="s">
        <v>10</v>
      </c>
      <c r="F128" s="67"/>
      <c r="G128" s="26">
        <f t="shared" si="3"/>
        <v>0</v>
      </c>
      <c r="I128" s="81"/>
      <c r="J128" s="81"/>
      <c r="K128" s="80"/>
      <c r="L128" s="80"/>
      <c r="M128" s="80"/>
    </row>
    <row r="129" spans="1:14" s="6" customFormat="1" ht="24" customHeight="1" x14ac:dyDescent="0.25">
      <c r="A129" s="82" t="s">
        <v>611</v>
      </c>
      <c r="B129" s="27"/>
      <c r="C129" s="103" t="s">
        <v>179</v>
      </c>
      <c r="D129" s="34">
        <v>1</v>
      </c>
      <c r="E129" s="26" t="s">
        <v>10</v>
      </c>
      <c r="F129" s="67"/>
      <c r="G129" s="26">
        <f t="shared" si="3"/>
        <v>0</v>
      </c>
      <c r="I129" s="81"/>
      <c r="J129" s="81"/>
      <c r="K129" s="80"/>
      <c r="L129" s="80"/>
      <c r="M129" s="80"/>
    </row>
    <row r="130" spans="1:14" s="6" customFormat="1" ht="24" customHeight="1" x14ac:dyDescent="0.25">
      <c r="A130" s="82" t="s">
        <v>612</v>
      </c>
      <c r="B130" s="27"/>
      <c r="C130" s="103" t="s">
        <v>194</v>
      </c>
      <c r="D130" s="34">
        <v>1</v>
      </c>
      <c r="E130" s="26" t="s">
        <v>10</v>
      </c>
      <c r="F130" s="67"/>
      <c r="G130" s="26">
        <f t="shared" si="3"/>
        <v>0</v>
      </c>
      <c r="I130" s="81"/>
      <c r="J130" s="81"/>
      <c r="K130" s="80"/>
      <c r="L130" s="80"/>
      <c r="M130" s="80"/>
    </row>
    <row r="131" spans="1:14" s="6" customFormat="1" ht="24" customHeight="1" x14ac:dyDescent="0.25">
      <c r="A131" s="82" t="s">
        <v>613</v>
      </c>
      <c r="B131" s="27"/>
      <c r="C131" s="103" t="s">
        <v>180</v>
      </c>
      <c r="D131" s="34">
        <v>1</v>
      </c>
      <c r="E131" s="26" t="s">
        <v>10</v>
      </c>
      <c r="F131" s="67"/>
      <c r="G131" s="26">
        <f t="shared" si="3"/>
        <v>0</v>
      </c>
      <c r="I131" s="81"/>
      <c r="J131" s="81"/>
      <c r="K131" s="80"/>
      <c r="L131" s="80"/>
      <c r="M131" s="80"/>
    </row>
    <row r="132" spans="1:14" s="6" customFormat="1" ht="24" customHeight="1" x14ac:dyDescent="0.25">
      <c r="A132" s="82" t="s">
        <v>614</v>
      </c>
      <c r="B132" s="27"/>
      <c r="C132" s="103" t="s">
        <v>195</v>
      </c>
      <c r="D132" s="34">
        <v>1</v>
      </c>
      <c r="E132" s="26" t="s">
        <v>10</v>
      </c>
      <c r="F132" s="67"/>
      <c r="G132" s="26">
        <f t="shared" si="3"/>
        <v>0</v>
      </c>
      <c r="I132" s="81"/>
      <c r="J132" s="81"/>
      <c r="K132" s="80"/>
      <c r="L132" s="80"/>
      <c r="M132" s="80"/>
    </row>
    <row r="133" spans="1:14" s="6" customFormat="1" ht="24" customHeight="1" x14ac:dyDescent="0.25">
      <c r="A133" s="82" t="s">
        <v>615</v>
      </c>
      <c r="B133" s="27"/>
      <c r="C133" s="103" t="s">
        <v>181</v>
      </c>
      <c r="D133" s="34">
        <v>1</v>
      </c>
      <c r="E133" s="26" t="s">
        <v>10</v>
      </c>
      <c r="F133" s="67"/>
      <c r="G133" s="26">
        <f t="shared" si="3"/>
        <v>0</v>
      </c>
      <c r="I133" s="81"/>
      <c r="J133" s="81"/>
      <c r="K133" s="80"/>
      <c r="L133" s="80"/>
      <c r="M133" s="80"/>
    </row>
    <row r="134" spans="1:14" s="6" customFormat="1" ht="24" customHeight="1" x14ac:dyDescent="0.25">
      <c r="A134" s="82" t="s">
        <v>616</v>
      </c>
      <c r="B134" s="27"/>
      <c r="C134" s="103" t="s">
        <v>196</v>
      </c>
      <c r="D134" s="34">
        <v>1</v>
      </c>
      <c r="E134" s="26" t="s">
        <v>10</v>
      </c>
      <c r="F134" s="67"/>
      <c r="G134" s="26">
        <f t="shared" si="3"/>
        <v>0</v>
      </c>
      <c r="I134" s="81"/>
      <c r="J134" s="81"/>
      <c r="K134" s="80"/>
      <c r="L134" s="80"/>
      <c r="M134" s="80"/>
    </row>
    <row r="135" spans="1:14" s="6" customFormat="1" ht="24" customHeight="1" x14ac:dyDescent="0.25">
      <c r="A135" s="82" t="s">
        <v>617</v>
      </c>
      <c r="B135" s="27"/>
      <c r="C135" s="103" t="s">
        <v>182</v>
      </c>
      <c r="D135" s="34">
        <v>1</v>
      </c>
      <c r="E135" s="26" t="s">
        <v>10</v>
      </c>
      <c r="F135" s="67"/>
      <c r="G135" s="26">
        <f t="shared" si="3"/>
        <v>0</v>
      </c>
      <c r="I135" s="81"/>
      <c r="J135" s="81"/>
      <c r="K135" s="80"/>
      <c r="L135" s="80"/>
      <c r="M135" s="80"/>
    </row>
    <row r="136" spans="1:14" s="6" customFormat="1" ht="24" customHeight="1" x14ac:dyDescent="0.25">
      <c r="A136" s="82" t="s">
        <v>618</v>
      </c>
      <c r="B136" s="27"/>
      <c r="C136" s="103" t="s">
        <v>197</v>
      </c>
      <c r="D136" s="34">
        <v>1</v>
      </c>
      <c r="E136" s="26" t="s">
        <v>10</v>
      </c>
      <c r="F136" s="67"/>
      <c r="G136" s="26">
        <f t="shared" si="3"/>
        <v>0</v>
      </c>
      <c r="I136" s="81"/>
      <c r="J136" s="81"/>
      <c r="K136" s="80"/>
      <c r="L136" s="80"/>
      <c r="M136" s="80"/>
    </row>
    <row r="137" spans="1:14" s="6" customFormat="1" ht="24" customHeight="1" x14ac:dyDescent="0.25">
      <c r="A137" s="82" t="s">
        <v>619</v>
      </c>
      <c r="B137" s="27"/>
      <c r="C137" s="103" t="s">
        <v>183</v>
      </c>
      <c r="D137" s="34">
        <v>1</v>
      </c>
      <c r="E137" s="26" t="s">
        <v>10</v>
      </c>
      <c r="F137" s="67"/>
      <c r="G137" s="26">
        <f t="shared" si="3"/>
        <v>0</v>
      </c>
      <c r="I137" s="81"/>
      <c r="J137" s="81"/>
      <c r="K137" s="80"/>
      <c r="L137" s="80"/>
      <c r="M137" s="80"/>
    </row>
    <row r="138" spans="1:14" s="6" customFormat="1" ht="24" customHeight="1" x14ac:dyDescent="0.25">
      <c r="A138" s="82" t="s">
        <v>620</v>
      </c>
      <c r="B138" s="27"/>
      <c r="C138" s="103" t="s">
        <v>198</v>
      </c>
      <c r="D138" s="34">
        <v>1</v>
      </c>
      <c r="E138" s="26" t="s">
        <v>10</v>
      </c>
      <c r="F138" s="67"/>
      <c r="G138" s="26">
        <f t="shared" si="3"/>
        <v>0</v>
      </c>
      <c r="I138" s="81"/>
      <c r="J138" s="81"/>
      <c r="K138" s="80"/>
      <c r="L138" s="80"/>
      <c r="M138" s="80"/>
    </row>
    <row r="139" spans="1:14" s="6" customFormat="1" ht="24" customHeight="1" x14ac:dyDescent="0.25">
      <c r="A139" s="82" t="s">
        <v>80</v>
      </c>
      <c r="B139" s="27"/>
      <c r="C139" s="103" t="s">
        <v>184</v>
      </c>
      <c r="D139" s="34">
        <v>1</v>
      </c>
      <c r="E139" s="26" t="s">
        <v>10</v>
      </c>
      <c r="F139" s="67"/>
      <c r="G139" s="26">
        <f t="shared" si="3"/>
        <v>0</v>
      </c>
      <c r="I139" s="81"/>
      <c r="J139" s="81"/>
      <c r="K139" s="80"/>
      <c r="L139" s="80"/>
      <c r="M139" s="80"/>
    </row>
    <row r="140" spans="1:14" s="6" customFormat="1" ht="24" customHeight="1" x14ac:dyDescent="0.25">
      <c r="A140" s="82" t="s">
        <v>81</v>
      </c>
      <c r="B140" s="27"/>
      <c r="C140" s="103" t="s">
        <v>199</v>
      </c>
      <c r="D140" s="34">
        <v>1</v>
      </c>
      <c r="E140" s="26" t="s">
        <v>10</v>
      </c>
      <c r="F140" s="67"/>
      <c r="G140" s="26">
        <f t="shared" si="3"/>
        <v>0</v>
      </c>
      <c r="I140" s="81"/>
      <c r="J140" s="81"/>
      <c r="K140" s="80"/>
      <c r="L140" s="80"/>
      <c r="M140" s="80"/>
    </row>
    <row r="141" spans="1:14" s="6" customFormat="1" ht="24" customHeight="1" x14ac:dyDescent="0.25">
      <c r="A141" s="82" t="s">
        <v>82</v>
      </c>
      <c r="B141" s="27"/>
      <c r="C141" s="103" t="s">
        <v>200</v>
      </c>
      <c r="D141" s="34">
        <v>1</v>
      </c>
      <c r="E141" s="26" t="s">
        <v>10</v>
      </c>
      <c r="F141" s="67"/>
      <c r="G141" s="26">
        <f t="shared" si="3"/>
        <v>0</v>
      </c>
      <c r="I141" s="81"/>
      <c r="J141" s="81"/>
      <c r="K141" s="80"/>
      <c r="L141" s="80"/>
      <c r="M141" s="80"/>
    </row>
    <row r="142" spans="1:14" s="6" customFormat="1" ht="24" customHeight="1" x14ac:dyDescent="0.25">
      <c r="A142" s="82" t="s">
        <v>653</v>
      </c>
      <c r="B142" s="27"/>
      <c r="C142" s="103" t="s">
        <v>201</v>
      </c>
      <c r="D142" s="34">
        <v>1</v>
      </c>
      <c r="E142" s="26" t="s">
        <v>10</v>
      </c>
      <c r="F142" s="67"/>
      <c r="G142" s="26">
        <f t="shared" si="3"/>
        <v>0</v>
      </c>
      <c r="I142" s="81"/>
      <c r="J142" s="81"/>
      <c r="K142" s="80"/>
      <c r="L142" s="80"/>
      <c r="M142" s="80"/>
    </row>
    <row r="143" spans="1:14" s="6" customFormat="1" ht="24" customHeight="1" x14ac:dyDescent="0.25">
      <c r="A143" s="82" t="s">
        <v>621</v>
      </c>
      <c r="B143" s="27"/>
      <c r="C143" s="103" t="s">
        <v>202</v>
      </c>
      <c r="D143" s="34">
        <v>1</v>
      </c>
      <c r="E143" s="26" t="s">
        <v>10</v>
      </c>
      <c r="F143" s="67"/>
      <c r="G143" s="26">
        <f t="shared" si="3"/>
        <v>0</v>
      </c>
      <c r="I143" s="81"/>
      <c r="J143" s="81"/>
      <c r="K143" s="80"/>
      <c r="L143" s="80"/>
      <c r="M143" s="80"/>
    </row>
    <row r="144" spans="1:14" ht="103.5" customHeight="1" x14ac:dyDescent="0.25">
      <c r="A144" s="39" t="s">
        <v>654</v>
      </c>
      <c r="B144" s="39" t="s">
        <v>123</v>
      </c>
      <c r="C144" s="21" t="s">
        <v>124</v>
      </c>
      <c r="D144" s="35"/>
      <c r="E144" s="35"/>
      <c r="F144" s="36"/>
      <c r="G144" s="37">
        <f>SUM(G145:G234)</f>
        <v>0</v>
      </c>
      <c r="H144" s="1">
        <f>G144</f>
        <v>0</v>
      </c>
      <c r="I144" s="81"/>
      <c r="J144" s="81"/>
      <c r="K144" s="80"/>
      <c r="L144" s="80"/>
      <c r="M144" s="80"/>
      <c r="N144" s="80"/>
    </row>
    <row r="145" spans="1:10" s="80" customFormat="1" ht="24" customHeight="1" x14ac:dyDescent="0.25">
      <c r="A145" s="31" t="s">
        <v>655</v>
      </c>
      <c r="B145" s="26"/>
      <c r="C145" s="103" t="s">
        <v>207</v>
      </c>
      <c r="D145" s="38">
        <v>1</v>
      </c>
      <c r="E145" s="26" t="s">
        <v>10</v>
      </c>
      <c r="F145" s="67"/>
      <c r="G145" s="26">
        <f t="shared" ref="G145:G208" si="4">D145*F145</f>
        <v>0</v>
      </c>
      <c r="H145" s="80" t="s">
        <v>0</v>
      </c>
      <c r="I145" s="81"/>
      <c r="J145" s="81"/>
    </row>
    <row r="146" spans="1:10" s="80" customFormat="1" ht="24" customHeight="1" x14ac:dyDescent="0.25">
      <c r="A146" s="31" t="s">
        <v>656</v>
      </c>
      <c r="B146" s="26"/>
      <c r="C146" s="103" t="s">
        <v>208</v>
      </c>
      <c r="D146" s="38">
        <v>1</v>
      </c>
      <c r="E146" s="26" t="s">
        <v>10</v>
      </c>
      <c r="F146" s="67"/>
      <c r="G146" s="26">
        <f t="shared" si="4"/>
        <v>0</v>
      </c>
      <c r="I146" s="81"/>
      <c r="J146" s="81"/>
    </row>
    <row r="147" spans="1:10" s="80" customFormat="1" ht="24" customHeight="1" x14ac:dyDescent="0.25">
      <c r="A147" s="31" t="s">
        <v>657</v>
      </c>
      <c r="B147" s="26"/>
      <c r="C147" s="103" t="s">
        <v>209</v>
      </c>
      <c r="D147" s="38">
        <v>1</v>
      </c>
      <c r="E147" s="26" t="s">
        <v>10</v>
      </c>
      <c r="F147" s="67"/>
      <c r="G147" s="26">
        <f t="shared" si="4"/>
        <v>0</v>
      </c>
      <c r="H147" s="80" t="s">
        <v>0</v>
      </c>
      <c r="I147" s="81"/>
      <c r="J147" s="81"/>
    </row>
    <row r="148" spans="1:10" s="80" customFormat="1" ht="24" customHeight="1" x14ac:dyDescent="0.25">
      <c r="A148" s="31" t="s">
        <v>658</v>
      </c>
      <c r="B148" s="26"/>
      <c r="C148" s="103" t="s">
        <v>210</v>
      </c>
      <c r="D148" s="38">
        <v>1</v>
      </c>
      <c r="E148" s="26" t="s">
        <v>10</v>
      </c>
      <c r="F148" s="67"/>
      <c r="G148" s="26">
        <f t="shared" si="4"/>
        <v>0</v>
      </c>
      <c r="H148" s="80" t="s">
        <v>0</v>
      </c>
      <c r="I148" s="81"/>
      <c r="J148" s="81"/>
    </row>
    <row r="149" spans="1:10" s="80" customFormat="1" ht="24" customHeight="1" x14ac:dyDescent="0.25">
      <c r="A149" s="31" t="s">
        <v>659</v>
      </c>
      <c r="B149" s="26"/>
      <c r="C149" s="103" t="s">
        <v>211</v>
      </c>
      <c r="D149" s="38">
        <v>1</v>
      </c>
      <c r="E149" s="26" t="s">
        <v>10</v>
      </c>
      <c r="F149" s="67"/>
      <c r="G149" s="26">
        <f t="shared" si="4"/>
        <v>0</v>
      </c>
      <c r="H149" s="80" t="s">
        <v>0</v>
      </c>
      <c r="I149" s="81"/>
      <c r="J149" s="81"/>
    </row>
    <row r="150" spans="1:10" s="80" customFormat="1" ht="24" customHeight="1" x14ac:dyDescent="0.25">
      <c r="A150" s="31" t="s">
        <v>660</v>
      </c>
      <c r="B150" s="26"/>
      <c r="C150" s="103" t="s">
        <v>212</v>
      </c>
      <c r="D150" s="38">
        <v>1</v>
      </c>
      <c r="E150" s="26" t="s">
        <v>10</v>
      </c>
      <c r="F150" s="67"/>
      <c r="G150" s="26">
        <f t="shared" si="4"/>
        <v>0</v>
      </c>
      <c r="I150" s="81"/>
      <c r="J150" s="81"/>
    </row>
    <row r="151" spans="1:10" s="80" customFormat="1" ht="24" customHeight="1" x14ac:dyDescent="0.25">
      <c r="A151" s="31" t="s">
        <v>661</v>
      </c>
      <c r="B151" s="26"/>
      <c r="C151" s="103" t="s">
        <v>213</v>
      </c>
      <c r="D151" s="38">
        <v>1</v>
      </c>
      <c r="E151" s="26" t="s">
        <v>10</v>
      </c>
      <c r="F151" s="67"/>
      <c r="G151" s="26">
        <f t="shared" si="4"/>
        <v>0</v>
      </c>
      <c r="H151" s="80" t="s">
        <v>0</v>
      </c>
      <c r="I151" s="81"/>
      <c r="J151" s="81"/>
    </row>
    <row r="152" spans="1:10" s="80" customFormat="1" ht="24" customHeight="1" x14ac:dyDescent="0.25">
      <c r="A152" s="31" t="s">
        <v>662</v>
      </c>
      <c r="B152" s="26"/>
      <c r="C152" s="103" t="s">
        <v>214</v>
      </c>
      <c r="D152" s="38">
        <v>1</v>
      </c>
      <c r="E152" s="26" t="s">
        <v>10</v>
      </c>
      <c r="F152" s="67"/>
      <c r="G152" s="26">
        <f t="shared" si="4"/>
        <v>0</v>
      </c>
      <c r="H152" s="80" t="s">
        <v>0</v>
      </c>
      <c r="I152" s="81"/>
      <c r="J152" s="81"/>
    </row>
    <row r="153" spans="1:10" s="80" customFormat="1" ht="24" customHeight="1" x14ac:dyDescent="0.25">
      <c r="A153" s="31" t="s">
        <v>663</v>
      </c>
      <c r="B153" s="26"/>
      <c r="C153" s="103" t="s">
        <v>215</v>
      </c>
      <c r="D153" s="38">
        <v>1</v>
      </c>
      <c r="E153" s="26" t="s">
        <v>10</v>
      </c>
      <c r="F153" s="67"/>
      <c r="G153" s="26">
        <f t="shared" si="4"/>
        <v>0</v>
      </c>
      <c r="I153" s="81"/>
      <c r="J153" s="81"/>
    </row>
    <row r="154" spans="1:10" s="80" customFormat="1" ht="24" customHeight="1" x14ac:dyDescent="0.25">
      <c r="A154" s="31" t="s">
        <v>664</v>
      </c>
      <c r="B154" s="26"/>
      <c r="C154" s="103" t="s">
        <v>216</v>
      </c>
      <c r="D154" s="38">
        <v>1</v>
      </c>
      <c r="E154" s="26" t="s">
        <v>10</v>
      </c>
      <c r="F154" s="67"/>
      <c r="G154" s="26">
        <f t="shared" si="4"/>
        <v>0</v>
      </c>
      <c r="H154" s="80" t="s">
        <v>0</v>
      </c>
      <c r="I154" s="81"/>
      <c r="J154" s="81"/>
    </row>
    <row r="155" spans="1:10" s="80" customFormat="1" ht="24" customHeight="1" x14ac:dyDescent="0.25">
      <c r="A155" s="31" t="s">
        <v>665</v>
      </c>
      <c r="B155" s="26"/>
      <c r="C155" s="103" t="s">
        <v>217</v>
      </c>
      <c r="D155" s="38">
        <v>1</v>
      </c>
      <c r="E155" s="26" t="s">
        <v>10</v>
      </c>
      <c r="F155" s="67"/>
      <c r="G155" s="26">
        <f t="shared" si="4"/>
        <v>0</v>
      </c>
      <c r="H155" s="80" t="s">
        <v>0</v>
      </c>
      <c r="I155" s="81"/>
      <c r="J155" s="81"/>
    </row>
    <row r="156" spans="1:10" s="80" customFormat="1" ht="24" customHeight="1" x14ac:dyDescent="0.25">
      <c r="A156" s="31" t="s">
        <v>666</v>
      </c>
      <c r="B156" s="26"/>
      <c r="C156" s="103" t="s">
        <v>218</v>
      </c>
      <c r="D156" s="38">
        <v>1</v>
      </c>
      <c r="E156" s="26" t="s">
        <v>10</v>
      </c>
      <c r="F156" s="67"/>
      <c r="G156" s="26">
        <f t="shared" si="4"/>
        <v>0</v>
      </c>
      <c r="H156" s="80" t="s">
        <v>0</v>
      </c>
      <c r="I156" s="81"/>
      <c r="J156" s="81"/>
    </row>
    <row r="157" spans="1:10" s="80" customFormat="1" ht="24" customHeight="1" x14ac:dyDescent="0.25">
      <c r="A157" s="31" t="s">
        <v>667</v>
      </c>
      <c r="B157" s="26"/>
      <c r="C157" s="103" t="s">
        <v>219</v>
      </c>
      <c r="D157" s="38">
        <v>1</v>
      </c>
      <c r="E157" s="26" t="s">
        <v>10</v>
      </c>
      <c r="F157" s="67"/>
      <c r="G157" s="26">
        <f t="shared" si="4"/>
        <v>0</v>
      </c>
      <c r="I157" s="81"/>
      <c r="J157" s="81"/>
    </row>
    <row r="158" spans="1:10" s="80" customFormat="1" ht="24" customHeight="1" x14ac:dyDescent="0.25">
      <c r="A158" s="31" t="s">
        <v>668</v>
      </c>
      <c r="B158" s="26"/>
      <c r="C158" s="103" t="s">
        <v>220</v>
      </c>
      <c r="D158" s="38">
        <v>1</v>
      </c>
      <c r="E158" s="26" t="s">
        <v>10</v>
      </c>
      <c r="F158" s="67"/>
      <c r="G158" s="26">
        <f t="shared" si="4"/>
        <v>0</v>
      </c>
      <c r="H158" s="80" t="s">
        <v>0</v>
      </c>
      <c r="I158" s="81"/>
      <c r="J158" s="81"/>
    </row>
    <row r="159" spans="1:10" s="80" customFormat="1" ht="24" customHeight="1" x14ac:dyDescent="0.25">
      <c r="A159" s="31" t="s">
        <v>669</v>
      </c>
      <c r="B159" s="26"/>
      <c r="C159" s="103" t="s">
        <v>221</v>
      </c>
      <c r="D159" s="38">
        <v>1</v>
      </c>
      <c r="E159" s="26" t="s">
        <v>10</v>
      </c>
      <c r="F159" s="67"/>
      <c r="G159" s="26">
        <f t="shared" si="4"/>
        <v>0</v>
      </c>
      <c r="H159" s="80" t="s">
        <v>0</v>
      </c>
      <c r="I159" s="81"/>
      <c r="J159" s="81"/>
    </row>
    <row r="160" spans="1:10" s="80" customFormat="1" ht="24" customHeight="1" x14ac:dyDescent="0.25">
      <c r="A160" s="31" t="s">
        <v>670</v>
      </c>
      <c r="B160" s="26"/>
      <c r="C160" s="103" t="s">
        <v>222</v>
      </c>
      <c r="D160" s="38">
        <v>1</v>
      </c>
      <c r="E160" s="26" t="s">
        <v>10</v>
      </c>
      <c r="F160" s="67"/>
      <c r="G160" s="26">
        <f t="shared" si="4"/>
        <v>0</v>
      </c>
      <c r="I160" s="81"/>
      <c r="J160" s="81"/>
    </row>
    <row r="161" spans="1:10" s="80" customFormat="1" ht="24" customHeight="1" x14ac:dyDescent="0.25">
      <c r="A161" s="31" t="s">
        <v>671</v>
      </c>
      <c r="B161" s="26"/>
      <c r="C161" s="103" t="s">
        <v>223</v>
      </c>
      <c r="D161" s="38">
        <v>1</v>
      </c>
      <c r="E161" s="26" t="s">
        <v>10</v>
      </c>
      <c r="F161" s="67"/>
      <c r="G161" s="26">
        <f t="shared" si="4"/>
        <v>0</v>
      </c>
      <c r="H161" s="80" t="s">
        <v>0</v>
      </c>
      <c r="I161" s="81"/>
      <c r="J161" s="81"/>
    </row>
    <row r="162" spans="1:10" s="80" customFormat="1" ht="24" customHeight="1" x14ac:dyDescent="0.25">
      <c r="A162" s="31" t="s">
        <v>672</v>
      </c>
      <c r="B162" s="26"/>
      <c r="C162" s="103" t="s">
        <v>224</v>
      </c>
      <c r="D162" s="38">
        <v>1</v>
      </c>
      <c r="E162" s="26" t="s">
        <v>10</v>
      </c>
      <c r="F162" s="67"/>
      <c r="G162" s="26">
        <f t="shared" si="4"/>
        <v>0</v>
      </c>
      <c r="H162" s="80" t="s">
        <v>0</v>
      </c>
      <c r="I162" s="81"/>
      <c r="J162" s="81"/>
    </row>
    <row r="163" spans="1:10" s="80" customFormat="1" ht="24" customHeight="1" x14ac:dyDescent="0.25">
      <c r="A163" s="31" t="s">
        <v>673</v>
      </c>
      <c r="B163" s="26"/>
      <c r="C163" s="103" t="s">
        <v>225</v>
      </c>
      <c r="D163" s="38">
        <v>1</v>
      </c>
      <c r="E163" s="26" t="s">
        <v>10</v>
      </c>
      <c r="F163" s="67"/>
      <c r="G163" s="26">
        <f t="shared" si="4"/>
        <v>0</v>
      </c>
      <c r="H163" s="80" t="s">
        <v>0</v>
      </c>
      <c r="I163" s="81"/>
      <c r="J163" s="81"/>
    </row>
    <row r="164" spans="1:10" s="80" customFormat="1" ht="24" customHeight="1" x14ac:dyDescent="0.25">
      <c r="A164" s="31" t="s">
        <v>674</v>
      </c>
      <c r="B164" s="26"/>
      <c r="C164" s="103" t="s">
        <v>226</v>
      </c>
      <c r="D164" s="38">
        <v>1</v>
      </c>
      <c r="E164" s="26" t="s">
        <v>10</v>
      </c>
      <c r="F164" s="67"/>
      <c r="G164" s="26">
        <f t="shared" si="4"/>
        <v>0</v>
      </c>
      <c r="H164" s="80" t="s">
        <v>0</v>
      </c>
      <c r="I164" s="81"/>
      <c r="J164" s="81"/>
    </row>
    <row r="165" spans="1:10" s="80" customFormat="1" ht="24" customHeight="1" x14ac:dyDescent="0.25">
      <c r="A165" s="31" t="s">
        <v>675</v>
      </c>
      <c r="B165" s="26"/>
      <c r="C165" s="103" t="s">
        <v>227</v>
      </c>
      <c r="D165" s="38">
        <v>1</v>
      </c>
      <c r="E165" s="26" t="s">
        <v>10</v>
      </c>
      <c r="F165" s="67"/>
      <c r="G165" s="26">
        <f t="shared" si="4"/>
        <v>0</v>
      </c>
      <c r="H165" s="80" t="s">
        <v>0</v>
      </c>
      <c r="I165" s="81"/>
      <c r="J165" s="81"/>
    </row>
    <row r="166" spans="1:10" s="80" customFormat="1" ht="24" customHeight="1" x14ac:dyDescent="0.25">
      <c r="A166" s="31" t="s">
        <v>676</v>
      </c>
      <c r="B166" s="26"/>
      <c r="C166" s="103" t="s">
        <v>228</v>
      </c>
      <c r="D166" s="38">
        <v>1</v>
      </c>
      <c r="E166" s="26" t="s">
        <v>10</v>
      </c>
      <c r="F166" s="67"/>
      <c r="G166" s="26">
        <f t="shared" si="4"/>
        <v>0</v>
      </c>
      <c r="H166" s="80" t="s">
        <v>0</v>
      </c>
      <c r="I166" s="81"/>
      <c r="J166" s="81"/>
    </row>
    <row r="167" spans="1:10" s="80" customFormat="1" ht="24" customHeight="1" x14ac:dyDescent="0.25">
      <c r="A167" s="31" t="s">
        <v>677</v>
      </c>
      <c r="B167" s="26"/>
      <c r="C167" s="103" t="s">
        <v>229</v>
      </c>
      <c r="D167" s="38">
        <v>1</v>
      </c>
      <c r="E167" s="26" t="s">
        <v>10</v>
      </c>
      <c r="F167" s="67"/>
      <c r="G167" s="26">
        <f t="shared" si="4"/>
        <v>0</v>
      </c>
      <c r="H167" s="80" t="s">
        <v>0</v>
      </c>
      <c r="I167" s="81"/>
      <c r="J167" s="81"/>
    </row>
    <row r="168" spans="1:10" s="80" customFormat="1" ht="24" customHeight="1" x14ac:dyDescent="0.25">
      <c r="A168" s="31" t="s">
        <v>678</v>
      </c>
      <c r="B168" s="26"/>
      <c r="C168" s="103" t="s">
        <v>230</v>
      </c>
      <c r="D168" s="38">
        <v>1</v>
      </c>
      <c r="E168" s="26" t="s">
        <v>10</v>
      </c>
      <c r="F168" s="67"/>
      <c r="G168" s="26">
        <f t="shared" si="4"/>
        <v>0</v>
      </c>
      <c r="H168" s="80" t="s">
        <v>0</v>
      </c>
      <c r="I168" s="81"/>
      <c r="J168" s="81"/>
    </row>
    <row r="169" spans="1:10" s="80" customFormat="1" ht="24" customHeight="1" x14ac:dyDescent="0.25">
      <c r="A169" s="31" t="s">
        <v>679</v>
      </c>
      <c r="B169" s="26"/>
      <c r="C169" s="103" t="s">
        <v>231</v>
      </c>
      <c r="D169" s="38">
        <v>1</v>
      </c>
      <c r="E169" s="26" t="s">
        <v>10</v>
      </c>
      <c r="F169" s="67"/>
      <c r="G169" s="26">
        <f t="shared" si="4"/>
        <v>0</v>
      </c>
      <c r="H169" s="80" t="s">
        <v>0</v>
      </c>
      <c r="I169" s="81"/>
      <c r="J169" s="81"/>
    </row>
    <row r="170" spans="1:10" s="80" customFormat="1" ht="24" customHeight="1" x14ac:dyDescent="0.25">
      <c r="A170" s="31" t="s">
        <v>680</v>
      </c>
      <c r="B170" s="26"/>
      <c r="C170" s="103" t="s">
        <v>232</v>
      </c>
      <c r="D170" s="38">
        <v>1</v>
      </c>
      <c r="E170" s="26" t="s">
        <v>10</v>
      </c>
      <c r="F170" s="67"/>
      <c r="G170" s="26">
        <f t="shared" si="4"/>
        <v>0</v>
      </c>
      <c r="H170" s="80" t="s">
        <v>0</v>
      </c>
      <c r="I170" s="81"/>
      <c r="J170" s="81"/>
    </row>
    <row r="171" spans="1:10" s="80" customFormat="1" ht="24" customHeight="1" x14ac:dyDescent="0.25">
      <c r="A171" s="31" t="s">
        <v>681</v>
      </c>
      <c r="B171" s="26"/>
      <c r="C171" s="103" t="s">
        <v>233</v>
      </c>
      <c r="D171" s="38">
        <v>1</v>
      </c>
      <c r="E171" s="26" t="s">
        <v>10</v>
      </c>
      <c r="F171" s="67"/>
      <c r="G171" s="26">
        <f t="shared" si="4"/>
        <v>0</v>
      </c>
      <c r="H171" s="80" t="s">
        <v>0</v>
      </c>
      <c r="I171" s="81"/>
      <c r="J171" s="81"/>
    </row>
    <row r="172" spans="1:10" s="80" customFormat="1" ht="24" customHeight="1" x14ac:dyDescent="0.25">
      <c r="A172" s="31" t="s">
        <v>682</v>
      </c>
      <c r="B172" s="26"/>
      <c r="C172" s="103" t="s">
        <v>204</v>
      </c>
      <c r="D172" s="38">
        <v>1</v>
      </c>
      <c r="E172" s="26" t="s">
        <v>10</v>
      </c>
      <c r="F172" s="67"/>
      <c r="G172" s="26">
        <f t="shared" si="4"/>
        <v>0</v>
      </c>
      <c r="H172" s="80" t="s">
        <v>0</v>
      </c>
      <c r="I172" s="81"/>
      <c r="J172" s="81"/>
    </row>
    <row r="173" spans="1:10" s="80" customFormat="1" ht="24" customHeight="1" x14ac:dyDescent="0.25">
      <c r="A173" s="31" t="s">
        <v>683</v>
      </c>
      <c r="B173" s="26"/>
      <c r="C173" s="103" t="s">
        <v>203</v>
      </c>
      <c r="D173" s="38">
        <v>1</v>
      </c>
      <c r="E173" s="26" t="s">
        <v>10</v>
      </c>
      <c r="F173" s="67"/>
      <c r="G173" s="26">
        <f t="shared" si="4"/>
        <v>0</v>
      </c>
      <c r="I173" s="81"/>
      <c r="J173" s="81"/>
    </row>
    <row r="174" spans="1:10" s="80" customFormat="1" ht="24" customHeight="1" x14ac:dyDescent="0.25">
      <c r="A174" s="31" t="s">
        <v>684</v>
      </c>
      <c r="B174" s="26"/>
      <c r="C174" s="103" t="s">
        <v>234</v>
      </c>
      <c r="D174" s="38">
        <v>1</v>
      </c>
      <c r="E174" s="26" t="s">
        <v>10</v>
      </c>
      <c r="F174" s="67"/>
      <c r="G174" s="26">
        <f t="shared" si="4"/>
        <v>0</v>
      </c>
      <c r="H174" s="80" t="s">
        <v>0</v>
      </c>
      <c r="I174" s="81"/>
      <c r="J174" s="81"/>
    </row>
    <row r="175" spans="1:10" s="80" customFormat="1" ht="24" customHeight="1" x14ac:dyDescent="0.25">
      <c r="A175" s="31" t="s">
        <v>685</v>
      </c>
      <c r="B175" s="26"/>
      <c r="C175" s="103" t="s">
        <v>235</v>
      </c>
      <c r="D175" s="38">
        <v>1</v>
      </c>
      <c r="E175" s="26" t="s">
        <v>10</v>
      </c>
      <c r="F175" s="67"/>
      <c r="G175" s="26">
        <f t="shared" si="4"/>
        <v>0</v>
      </c>
      <c r="H175" s="80" t="s">
        <v>0</v>
      </c>
      <c r="I175" s="81"/>
      <c r="J175" s="81"/>
    </row>
    <row r="176" spans="1:10" s="80" customFormat="1" ht="24" customHeight="1" x14ac:dyDescent="0.25">
      <c r="A176" s="31" t="s">
        <v>686</v>
      </c>
      <c r="B176" s="26"/>
      <c r="C176" s="103" t="s">
        <v>236</v>
      </c>
      <c r="D176" s="38">
        <v>1</v>
      </c>
      <c r="E176" s="26" t="s">
        <v>10</v>
      </c>
      <c r="F176" s="67"/>
      <c r="G176" s="26">
        <f t="shared" si="4"/>
        <v>0</v>
      </c>
      <c r="H176" s="80" t="s">
        <v>0</v>
      </c>
      <c r="I176" s="81"/>
      <c r="J176" s="81"/>
    </row>
    <row r="177" spans="1:10" s="80" customFormat="1" ht="24" customHeight="1" x14ac:dyDescent="0.25">
      <c r="A177" s="31" t="s">
        <v>687</v>
      </c>
      <c r="B177" s="26"/>
      <c r="C177" s="103" t="s">
        <v>237</v>
      </c>
      <c r="D177" s="38">
        <v>1</v>
      </c>
      <c r="E177" s="26" t="s">
        <v>10</v>
      </c>
      <c r="F177" s="67"/>
      <c r="G177" s="26">
        <f t="shared" si="4"/>
        <v>0</v>
      </c>
      <c r="I177" s="81"/>
      <c r="J177" s="81"/>
    </row>
    <row r="178" spans="1:10" s="80" customFormat="1" ht="24" customHeight="1" x14ac:dyDescent="0.25">
      <c r="A178" s="31" t="s">
        <v>688</v>
      </c>
      <c r="B178" s="26"/>
      <c r="C178" s="103" t="s">
        <v>238</v>
      </c>
      <c r="D178" s="38">
        <v>1</v>
      </c>
      <c r="E178" s="26" t="s">
        <v>10</v>
      </c>
      <c r="F178" s="67"/>
      <c r="G178" s="26">
        <f t="shared" si="4"/>
        <v>0</v>
      </c>
      <c r="H178" s="80" t="s">
        <v>0</v>
      </c>
      <c r="I178" s="81"/>
      <c r="J178" s="81"/>
    </row>
    <row r="179" spans="1:10" s="80" customFormat="1" ht="24" customHeight="1" x14ac:dyDescent="0.25">
      <c r="A179" s="31" t="s">
        <v>689</v>
      </c>
      <c r="B179" s="26"/>
      <c r="C179" s="103" t="s">
        <v>239</v>
      </c>
      <c r="D179" s="38">
        <v>1</v>
      </c>
      <c r="E179" s="26" t="s">
        <v>10</v>
      </c>
      <c r="F179" s="67"/>
      <c r="G179" s="26">
        <f t="shared" si="4"/>
        <v>0</v>
      </c>
      <c r="H179" s="80" t="s">
        <v>0</v>
      </c>
      <c r="I179" s="81"/>
      <c r="J179" s="81"/>
    </row>
    <row r="180" spans="1:10" s="80" customFormat="1" ht="24" customHeight="1" x14ac:dyDescent="0.25">
      <c r="A180" s="31" t="s">
        <v>690</v>
      </c>
      <c r="B180" s="26"/>
      <c r="C180" s="103" t="s">
        <v>240</v>
      </c>
      <c r="D180" s="38">
        <v>1</v>
      </c>
      <c r="E180" s="26" t="s">
        <v>10</v>
      </c>
      <c r="F180" s="67"/>
      <c r="G180" s="26">
        <f t="shared" si="4"/>
        <v>0</v>
      </c>
      <c r="I180" s="81"/>
      <c r="J180" s="81"/>
    </row>
    <row r="181" spans="1:10" s="80" customFormat="1" ht="24" customHeight="1" x14ac:dyDescent="0.25">
      <c r="A181" s="31" t="s">
        <v>691</v>
      </c>
      <c r="B181" s="26"/>
      <c r="C181" s="103" t="s">
        <v>241</v>
      </c>
      <c r="D181" s="38">
        <v>1</v>
      </c>
      <c r="E181" s="26" t="s">
        <v>10</v>
      </c>
      <c r="F181" s="67"/>
      <c r="G181" s="26">
        <f t="shared" si="4"/>
        <v>0</v>
      </c>
      <c r="H181" s="80" t="s">
        <v>0</v>
      </c>
      <c r="I181" s="81"/>
      <c r="J181" s="81"/>
    </row>
    <row r="182" spans="1:10" s="80" customFormat="1" ht="24" customHeight="1" x14ac:dyDescent="0.25">
      <c r="A182" s="31" t="s">
        <v>692</v>
      </c>
      <c r="B182" s="26"/>
      <c r="C182" s="103" t="s">
        <v>242</v>
      </c>
      <c r="D182" s="38">
        <v>1</v>
      </c>
      <c r="E182" s="26" t="s">
        <v>10</v>
      </c>
      <c r="F182" s="67"/>
      <c r="G182" s="26">
        <f t="shared" si="4"/>
        <v>0</v>
      </c>
      <c r="H182" s="80" t="s">
        <v>0</v>
      </c>
      <c r="I182" s="81"/>
      <c r="J182" s="81"/>
    </row>
    <row r="183" spans="1:10" s="80" customFormat="1" ht="24" customHeight="1" x14ac:dyDescent="0.25">
      <c r="A183" s="31" t="s">
        <v>693</v>
      </c>
      <c r="B183" s="26"/>
      <c r="C183" s="103" t="s">
        <v>243</v>
      </c>
      <c r="D183" s="38">
        <v>1</v>
      </c>
      <c r="E183" s="26" t="s">
        <v>10</v>
      </c>
      <c r="F183" s="67"/>
      <c r="G183" s="26">
        <f t="shared" si="4"/>
        <v>0</v>
      </c>
      <c r="H183" s="80" t="s">
        <v>0</v>
      </c>
      <c r="I183" s="81"/>
      <c r="J183" s="81"/>
    </row>
    <row r="184" spans="1:10" s="80" customFormat="1" ht="24" customHeight="1" x14ac:dyDescent="0.25">
      <c r="A184" s="31" t="s">
        <v>694</v>
      </c>
      <c r="B184" s="26"/>
      <c r="C184" s="103" t="s">
        <v>244</v>
      </c>
      <c r="D184" s="38">
        <v>1</v>
      </c>
      <c r="E184" s="26" t="s">
        <v>10</v>
      </c>
      <c r="F184" s="67"/>
      <c r="G184" s="26">
        <f t="shared" si="4"/>
        <v>0</v>
      </c>
      <c r="I184" s="81"/>
      <c r="J184" s="81"/>
    </row>
    <row r="185" spans="1:10" s="80" customFormat="1" ht="24" customHeight="1" x14ac:dyDescent="0.25">
      <c r="A185" s="31" t="s">
        <v>695</v>
      </c>
      <c r="B185" s="26"/>
      <c r="C185" s="103" t="s">
        <v>245</v>
      </c>
      <c r="D185" s="38">
        <v>1</v>
      </c>
      <c r="E185" s="26" t="s">
        <v>10</v>
      </c>
      <c r="F185" s="67"/>
      <c r="G185" s="26">
        <f t="shared" si="4"/>
        <v>0</v>
      </c>
      <c r="H185" s="80" t="s">
        <v>0</v>
      </c>
      <c r="I185" s="81"/>
      <c r="J185" s="81"/>
    </row>
    <row r="186" spans="1:10" s="80" customFormat="1" ht="24" customHeight="1" x14ac:dyDescent="0.25">
      <c r="A186" s="31" t="s">
        <v>696</v>
      </c>
      <c r="B186" s="26"/>
      <c r="C186" s="103" t="s">
        <v>246</v>
      </c>
      <c r="D186" s="38">
        <v>1</v>
      </c>
      <c r="E186" s="26" t="s">
        <v>10</v>
      </c>
      <c r="F186" s="67"/>
      <c r="G186" s="26">
        <f t="shared" si="4"/>
        <v>0</v>
      </c>
      <c r="I186" s="81"/>
      <c r="J186" s="81"/>
    </row>
    <row r="187" spans="1:10" s="80" customFormat="1" ht="24" customHeight="1" x14ac:dyDescent="0.25">
      <c r="A187" s="31" t="s">
        <v>697</v>
      </c>
      <c r="B187" s="26"/>
      <c r="C187" s="103" t="s">
        <v>247</v>
      </c>
      <c r="D187" s="38">
        <v>1</v>
      </c>
      <c r="E187" s="26" t="s">
        <v>10</v>
      </c>
      <c r="F187" s="67"/>
      <c r="G187" s="26">
        <f t="shared" si="4"/>
        <v>0</v>
      </c>
      <c r="H187" s="80" t="s">
        <v>0</v>
      </c>
      <c r="I187" s="81"/>
      <c r="J187" s="81"/>
    </row>
    <row r="188" spans="1:10" s="80" customFormat="1" ht="24" customHeight="1" x14ac:dyDescent="0.25">
      <c r="A188" s="31" t="s">
        <v>698</v>
      </c>
      <c r="B188" s="26"/>
      <c r="C188" s="103" t="s">
        <v>248</v>
      </c>
      <c r="D188" s="38">
        <v>1</v>
      </c>
      <c r="E188" s="26" t="s">
        <v>10</v>
      </c>
      <c r="F188" s="67"/>
      <c r="G188" s="26">
        <f t="shared" si="4"/>
        <v>0</v>
      </c>
      <c r="H188" s="80" t="s">
        <v>0</v>
      </c>
      <c r="I188" s="81"/>
      <c r="J188" s="81"/>
    </row>
    <row r="189" spans="1:10" s="80" customFormat="1" ht="24" customHeight="1" x14ac:dyDescent="0.25">
      <c r="A189" s="31" t="s">
        <v>699</v>
      </c>
      <c r="B189" s="26"/>
      <c r="C189" s="103" t="s">
        <v>249</v>
      </c>
      <c r="D189" s="38">
        <v>1</v>
      </c>
      <c r="E189" s="26" t="s">
        <v>10</v>
      </c>
      <c r="F189" s="67"/>
      <c r="G189" s="26">
        <f t="shared" si="4"/>
        <v>0</v>
      </c>
      <c r="H189" s="80" t="s">
        <v>0</v>
      </c>
      <c r="I189" s="81"/>
      <c r="J189" s="81"/>
    </row>
    <row r="190" spans="1:10" s="80" customFormat="1" ht="24" customHeight="1" x14ac:dyDescent="0.25">
      <c r="A190" s="31" t="s">
        <v>700</v>
      </c>
      <c r="B190" s="26"/>
      <c r="C190" s="103" t="s">
        <v>250</v>
      </c>
      <c r="D190" s="38">
        <v>1</v>
      </c>
      <c r="E190" s="26" t="s">
        <v>10</v>
      </c>
      <c r="F190" s="67"/>
      <c r="G190" s="26">
        <f t="shared" si="4"/>
        <v>0</v>
      </c>
      <c r="H190" s="80" t="s">
        <v>0</v>
      </c>
      <c r="I190" s="81"/>
      <c r="J190" s="81"/>
    </row>
    <row r="191" spans="1:10" s="80" customFormat="1" ht="24" customHeight="1" x14ac:dyDescent="0.25">
      <c r="A191" s="31" t="s">
        <v>701</v>
      </c>
      <c r="B191" s="26"/>
      <c r="C191" s="103" t="s">
        <v>251</v>
      </c>
      <c r="D191" s="38">
        <v>1</v>
      </c>
      <c r="E191" s="26" t="s">
        <v>10</v>
      </c>
      <c r="F191" s="67"/>
      <c r="G191" s="26">
        <f t="shared" si="4"/>
        <v>0</v>
      </c>
      <c r="H191" s="80" t="s">
        <v>0</v>
      </c>
      <c r="I191" s="81"/>
      <c r="J191" s="81"/>
    </row>
    <row r="192" spans="1:10" s="80" customFormat="1" ht="24" customHeight="1" x14ac:dyDescent="0.25">
      <c r="A192" s="31" t="s">
        <v>702</v>
      </c>
      <c r="B192" s="26"/>
      <c r="C192" s="103" t="s">
        <v>205</v>
      </c>
      <c r="D192" s="38">
        <v>1</v>
      </c>
      <c r="E192" s="26" t="s">
        <v>10</v>
      </c>
      <c r="F192" s="67"/>
      <c r="G192" s="26">
        <f t="shared" si="4"/>
        <v>0</v>
      </c>
      <c r="I192" s="81"/>
      <c r="J192" s="81"/>
    </row>
    <row r="193" spans="1:10" s="80" customFormat="1" ht="24" customHeight="1" x14ac:dyDescent="0.25">
      <c r="A193" s="31" t="s">
        <v>703</v>
      </c>
      <c r="B193" s="26"/>
      <c r="C193" s="103" t="s">
        <v>252</v>
      </c>
      <c r="D193" s="38">
        <v>1</v>
      </c>
      <c r="E193" s="26" t="s">
        <v>10</v>
      </c>
      <c r="F193" s="67"/>
      <c r="G193" s="26">
        <f t="shared" si="4"/>
        <v>0</v>
      </c>
      <c r="H193" s="80" t="s">
        <v>0</v>
      </c>
      <c r="I193" s="81"/>
      <c r="J193" s="81"/>
    </row>
    <row r="194" spans="1:10" s="80" customFormat="1" ht="24" customHeight="1" x14ac:dyDescent="0.25">
      <c r="A194" s="31" t="s">
        <v>704</v>
      </c>
      <c r="B194" s="26"/>
      <c r="C194" s="103" t="s">
        <v>253</v>
      </c>
      <c r="D194" s="38">
        <v>1</v>
      </c>
      <c r="E194" s="26" t="s">
        <v>10</v>
      </c>
      <c r="F194" s="67"/>
      <c r="G194" s="26">
        <f t="shared" si="4"/>
        <v>0</v>
      </c>
      <c r="H194" s="80" t="s">
        <v>0</v>
      </c>
      <c r="I194" s="81"/>
      <c r="J194" s="81"/>
    </row>
    <row r="195" spans="1:10" s="80" customFormat="1" ht="24" customHeight="1" x14ac:dyDescent="0.25">
      <c r="A195" s="31" t="s">
        <v>705</v>
      </c>
      <c r="B195" s="26"/>
      <c r="C195" s="103" t="s">
        <v>254</v>
      </c>
      <c r="D195" s="38">
        <v>1</v>
      </c>
      <c r="E195" s="26" t="s">
        <v>10</v>
      </c>
      <c r="F195" s="67"/>
      <c r="G195" s="26">
        <f t="shared" si="4"/>
        <v>0</v>
      </c>
      <c r="I195" s="81"/>
      <c r="J195" s="81"/>
    </row>
    <row r="196" spans="1:10" s="80" customFormat="1" ht="24" customHeight="1" x14ac:dyDescent="0.25">
      <c r="A196" s="31" t="s">
        <v>706</v>
      </c>
      <c r="B196" s="26"/>
      <c r="C196" s="103" t="s">
        <v>255</v>
      </c>
      <c r="D196" s="38">
        <v>1</v>
      </c>
      <c r="E196" s="26" t="s">
        <v>10</v>
      </c>
      <c r="F196" s="67"/>
      <c r="G196" s="26">
        <f t="shared" si="4"/>
        <v>0</v>
      </c>
      <c r="H196" s="80" t="s">
        <v>0</v>
      </c>
      <c r="I196" s="81"/>
      <c r="J196" s="81"/>
    </row>
    <row r="197" spans="1:10" s="80" customFormat="1" ht="24" customHeight="1" x14ac:dyDescent="0.25">
      <c r="A197" s="31" t="s">
        <v>707</v>
      </c>
      <c r="B197" s="26"/>
      <c r="C197" s="103" t="s">
        <v>256</v>
      </c>
      <c r="D197" s="38">
        <v>1</v>
      </c>
      <c r="E197" s="26" t="s">
        <v>10</v>
      </c>
      <c r="F197" s="67"/>
      <c r="G197" s="26">
        <f t="shared" si="4"/>
        <v>0</v>
      </c>
      <c r="H197" s="80" t="s">
        <v>0</v>
      </c>
      <c r="I197" s="81"/>
      <c r="J197" s="81"/>
    </row>
    <row r="198" spans="1:10" s="80" customFormat="1" ht="24" customHeight="1" x14ac:dyDescent="0.25">
      <c r="A198" s="31" t="s">
        <v>708</v>
      </c>
      <c r="B198" s="26"/>
      <c r="C198" s="103" t="s">
        <v>257</v>
      </c>
      <c r="D198" s="38">
        <v>1</v>
      </c>
      <c r="E198" s="26" t="s">
        <v>10</v>
      </c>
      <c r="F198" s="67"/>
      <c r="G198" s="26">
        <f t="shared" si="4"/>
        <v>0</v>
      </c>
      <c r="I198" s="81"/>
      <c r="J198" s="81"/>
    </row>
    <row r="199" spans="1:10" s="80" customFormat="1" ht="24" customHeight="1" x14ac:dyDescent="0.25">
      <c r="A199" s="31" t="s">
        <v>709</v>
      </c>
      <c r="B199" s="26"/>
      <c r="C199" s="103" t="s">
        <v>258</v>
      </c>
      <c r="D199" s="38">
        <v>1</v>
      </c>
      <c r="E199" s="26" t="s">
        <v>10</v>
      </c>
      <c r="F199" s="67"/>
      <c r="G199" s="26">
        <f t="shared" si="4"/>
        <v>0</v>
      </c>
      <c r="H199" s="80" t="s">
        <v>0</v>
      </c>
      <c r="I199" s="81"/>
      <c r="J199" s="81"/>
    </row>
    <row r="200" spans="1:10" s="80" customFormat="1" ht="24" customHeight="1" x14ac:dyDescent="0.25">
      <c r="A200" s="31" t="s">
        <v>710</v>
      </c>
      <c r="B200" s="26"/>
      <c r="C200" s="103" t="s">
        <v>259</v>
      </c>
      <c r="D200" s="38">
        <v>1</v>
      </c>
      <c r="E200" s="26" t="s">
        <v>10</v>
      </c>
      <c r="F200" s="67"/>
      <c r="G200" s="26">
        <f t="shared" si="4"/>
        <v>0</v>
      </c>
      <c r="I200" s="81"/>
      <c r="J200" s="81"/>
    </row>
    <row r="201" spans="1:10" s="80" customFormat="1" ht="24" customHeight="1" x14ac:dyDescent="0.25">
      <c r="A201" s="31" t="s">
        <v>711</v>
      </c>
      <c r="B201" s="26"/>
      <c r="C201" s="103" t="s">
        <v>260</v>
      </c>
      <c r="D201" s="38">
        <v>1</v>
      </c>
      <c r="E201" s="26" t="s">
        <v>10</v>
      </c>
      <c r="F201" s="67"/>
      <c r="G201" s="26">
        <f t="shared" si="4"/>
        <v>0</v>
      </c>
      <c r="H201" s="80" t="s">
        <v>0</v>
      </c>
      <c r="I201" s="81"/>
      <c r="J201" s="81"/>
    </row>
    <row r="202" spans="1:10" s="80" customFormat="1" ht="24" customHeight="1" x14ac:dyDescent="0.25">
      <c r="A202" s="31" t="s">
        <v>712</v>
      </c>
      <c r="B202" s="26"/>
      <c r="C202" s="103" t="s">
        <v>261</v>
      </c>
      <c r="D202" s="38">
        <v>1</v>
      </c>
      <c r="E202" s="26" t="s">
        <v>10</v>
      </c>
      <c r="F202" s="67"/>
      <c r="G202" s="26">
        <f t="shared" si="4"/>
        <v>0</v>
      </c>
      <c r="H202" s="80" t="s">
        <v>0</v>
      </c>
      <c r="I202" s="81"/>
      <c r="J202" s="81"/>
    </row>
    <row r="203" spans="1:10" s="80" customFormat="1" ht="24" customHeight="1" x14ac:dyDescent="0.25">
      <c r="A203" s="31" t="s">
        <v>713</v>
      </c>
      <c r="B203" s="26"/>
      <c r="C203" s="103" t="s">
        <v>262</v>
      </c>
      <c r="D203" s="38">
        <v>1</v>
      </c>
      <c r="E203" s="26" t="s">
        <v>10</v>
      </c>
      <c r="F203" s="67"/>
      <c r="G203" s="26">
        <f t="shared" si="4"/>
        <v>0</v>
      </c>
      <c r="I203" s="81"/>
      <c r="J203" s="81"/>
    </row>
    <row r="204" spans="1:10" s="80" customFormat="1" ht="24" customHeight="1" x14ac:dyDescent="0.25">
      <c r="A204" s="31" t="s">
        <v>714</v>
      </c>
      <c r="B204" s="26"/>
      <c r="C204" s="103" t="s">
        <v>263</v>
      </c>
      <c r="D204" s="38">
        <v>1</v>
      </c>
      <c r="E204" s="26" t="s">
        <v>10</v>
      </c>
      <c r="F204" s="67"/>
      <c r="G204" s="26">
        <f t="shared" si="4"/>
        <v>0</v>
      </c>
      <c r="I204" s="81"/>
      <c r="J204" s="81"/>
    </row>
    <row r="205" spans="1:10" s="80" customFormat="1" ht="24" customHeight="1" x14ac:dyDescent="0.25">
      <c r="A205" s="31" t="s">
        <v>715</v>
      </c>
      <c r="B205" s="26"/>
      <c r="C205" s="103" t="s">
        <v>264</v>
      </c>
      <c r="D205" s="38">
        <v>1</v>
      </c>
      <c r="E205" s="26" t="s">
        <v>10</v>
      </c>
      <c r="F205" s="67"/>
      <c r="G205" s="26">
        <f t="shared" si="4"/>
        <v>0</v>
      </c>
      <c r="H205" s="80" t="s">
        <v>0</v>
      </c>
      <c r="I205" s="81"/>
      <c r="J205" s="81"/>
    </row>
    <row r="206" spans="1:10" s="80" customFormat="1" ht="24" customHeight="1" x14ac:dyDescent="0.25">
      <c r="A206" s="31" t="s">
        <v>716</v>
      </c>
      <c r="B206" s="26"/>
      <c r="C206" s="103" t="s">
        <v>265</v>
      </c>
      <c r="D206" s="38">
        <v>1</v>
      </c>
      <c r="E206" s="26" t="s">
        <v>10</v>
      </c>
      <c r="F206" s="67"/>
      <c r="G206" s="26">
        <f t="shared" si="4"/>
        <v>0</v>
      </c>
      <c r="H206" s="80" t="s">
        <v>0</v>
      </c>
      <c r="I206" s="81"/>
      <c r="J206" s="81"/>
    </row>
    <row r="207" spans="1:10" s="80" customFormat="1" ht="24" customHeight="1" x14ac:dyDescent="0.25">
      <c r="A207" s="31" t="s">
        <v>717</v>
      </c>
      <c r="B207" s="26"/>
      <c r="C207" s="103" t="s">
        <v>266</v>
      </c>
      <c r="D207" s="38">
        <v>1</v>
      </c>
      <c r="E207" s="26" t="s">
        <v>10</v>
      </c>
      <c r="F207" s="67"/>
      <c r="G207" s="26">
        <f t="shared" si="4"/>
        <v>0</v>
      </c>
      <c r="H207" s="80" t="s">
        <v>0</v>
      </c>
      <c r="I207" s="81"/>
      <c r="J207" s="81"/>
    </row>
    <row r="208" spans="1:10" s="80" customFormat="1" ht="24" customHeight="1" x14ac:dyDescent="0.25">
      <c r="A208" s="31" t="s">
        <v>718</v>
      </c>
      <c r="B208" s="26"/>
      <c r="C208" s="103" t="s">
        <v>267</v>
      </c>
      <c r="D208" s="38">
        <v>1</v>
      </c>
      <c r="E208" s="26" t="s">
        <v>10</v>
      </c>
      <c r="F208" s="67"/>
      <c r="G208" s="26">
        <f t="shared" si="4"/>
        <v>0</v>
      </c>
      <c r="H208" s="80" t="s">
        <v>0</v>
      </c>
      <c r="I208" s="81"/>
      <c r="J208" s="81"/>
    </row>
    <row r="209" spans="1:10" s="80" customFormat="1" ht="24" customHeight="1" x14ac:dyDescent="0.25">
      <c r="A209" s="31" t="s">
        <v>719</v>
      </c>
      <c r="B209" s="26"/>
      <c r="C209" s="103" t="s">
        <v>268</v>
      </c>
      <c r="D209" s="38">
        <v>1</v>
      </c>
      <c r="E209" s="26" t="s">
        <v>10</v>
      </c>
      <c r="F209" s="67"/>
      <c r="G209" s="26">
        <f t="shared" ref="G209:G234" si="5">D209*F209</f>
        <v>0</v>
      </c>
      <c r="H209" s="80" t="s">
        <v>0</v>
      </c>
      <c r="I209" s="81"/>
      <c r="J209" s="81"/>
    </row>
    <row r="210" spans="1:10" s="80" customFormat="1" ht="24" customHeight="1" x14ac:dyDescent="0.25">
      <c r="A210" s="31" t="s">
        <v>720</v>
      </c>
      <c r="B210" s="26"/>
      <c r="C210" s="103" t="s">
        <v>269</v>
      </c>
      <c r="D210" s="38">
        <v>1</v>
      </c>
      <c r="E210" s="26" t="s">
        <v>10</v>
      </c>
      <c r="F210" s="67"/>
      <c r="G210" s="26">
        <f t="shared" si="5"/>
        <v>0</v>
      </c>
      <c r="H210" s="80" t="s">
        <v>0</v>
      </c>
      <c r="I210" s="81"/>
      <c r="J210" s="81"/>
    </row>
    <row r="211" spans="1:10" s="80" customFormat="1" ht="24" customHeight="1" x14ac:dyDescent="0.25">
      <c r="A211" s="31" t="s">
        <v>721</v>
      </c>
      <c r="B211" s="26"/>
      <c r="C211" s="103" t="s">
        <v>270</v>
      </c>
      <c r="D211" s="38">
        <v>1</v>
      </c>
      <c r="E211" s="26" t="s">
        <v>10</v>
      </c>
      <c r="F211" s="67"/>
      <c r="G211" s="26">
        <f t="shared" si="5"/>
        <v>0</v>
      </c>
      <c r="H211" s="80" t="s">
        <v>0</v>
      </c>
      <c r="I211" s="81"/>
      <c r="J211" s="81"/>
    </row>
    <row r="212" spans="1:10" s="80" customFormat="1" ht="24" customHeight="1" x14ac:dyDescent="0.25">
      <c r="A212" s="31" t="s">
        <v>722</v>
      </c>
      <c r="B212" s="26"/>
      <c r="C212" s="103" t="s">
        <v>271</v>
      </c>
      <c r="D212" s="38">
        <v>1</v>
      </c>
      <c r="E212" s="26" t="s">
        <v>10</v>
      </c>
      <c r="F212" s="67"/>
      <c r="G212" s="26">
        <f t="shared" si="5"/>
        <v>0</v>
      </c>
      <c r="H212" s="80" t="s">
        <v>0</v>
      </c>
      <c r="I212" s="81"/>
      <c r="J212" s="81"/>
    </row>
    <row r="213" spans="1:10" s="80" customFormat="1" ht="24" customHeight="1" x14ac:dyDescent="0.25">
      <c r="A213" s="31" t="s">
        <v>723</v>
      </c>
      <c r="B213" s="26"/>
      <c r="C213" s="103" t="s">
        <v>272</v>
      </c>
      <c r="D213" s="38">
        <v>1</v>
      </c>
      <c r="E213" s="26" t="s">
        <v>10</v>
      </c>
      <c r="F213" s="67"/>
      <c r="G213" s="26">
        <f t="shared" si="5"/>
        <v>0</v>
      </c>
      <c r="H213" s="80" t="s">
        <v>0</v>
      </c>
      <c r="I213" s="81"/>
      <c r="J213" s="81"/>
    </row>
    <row r="214" spans="1:10" s="80" customFormat="1" ht="24" customHeight="1" x14ac:dyDescent="0.25">
      <c r="A214" s="31" t="s">
        <v>724</v>
      </c>
      <c r="B214" s="26"/>
      <c r="C214" s="103" t="s">
        <v>273</v>
      </c>
      <c r="D214" s="38">
        <v>1</v>
      </c>
      <c r="E214" s="26" t="s">
        <v>10</v>
      </c>
      <c r="F214" s="67"/>
      <c r="G214" s="26">
        <f t="shared" si="5"/>
        <v>0</v>
      </c>
      <c r="H214" s="80" t="s">
        <v>0</v>
      </c>
      <c r="I214" s="81"/>
      <c r="J214" s="81"/>
    </row>
    <row r="215" spans="1:10" s="80" customFormat="1" ht="24" customHeight="1" x14ac:dyDescent="0.25">
      <c r="A215" s="31" t="s">
        <v>725</v>
      </c>
      <c r="B215" s="26"/>
      <c r="C215" s="103" t="s">
        <v>274</v>
      </c>
      <c r="D215" s="38">
        <v>1</v>
      </c>
      <c r="E215" s="26" t="s">
        <v>10</v>
      </c>
      <c r="F215" s="67"/>
      <c r="G215" s="26">
        <f t="shared" si="5"/>
        <v>0</v>
      </c>
      <c r="H215" s="80" t="s">
        <v>0</v>
      </c>
      <c r="I215" s="81"/>
      <c r="J215" s="81"/>
    </row>
    <row r="216" spans="1:10" s="80" customFormat="1" ht="24" customHeight="1" x14ac:dyDescent="0.25">
      <c r="A216" s="31" t="s">
        <v>726</v>
      </c>
      <c r="B216" s="26"/>
      <c r="C216" s="103" t="s">
        <v>275</v>
      </c>
      <c r="D216" s="38">
        <v>1</v>
      </c>
      <c r="E216" s="26" t="s">
        <v>10</v>
      </c>
      <c r="F216" s="67"/>
      <c r="G216" s="26">
        <f t="shared" si="5"/>
        <v>0</v>
      </c>
      <c r="H216" s="80" t="s">
        <v>0</v>
      </c>
      <c r="I216" s="81"/>
      <c r="J216" s="81"/>
    </row>
    <row r="217" spans="1:10" s="80" customFormat="1" ht="24" customHeight="1" x14ac:dyDescent="0.25">
      <c r="A217" s="31" t="s">
        <v>727</v>
      </c>
      <c r="B217" s="26"/>
      <c r="C217" s="103" t="s">
        <v>276</v>
      </c>
      <c r="D217" s="38">
        <v>1</v>
      </c>
      <c r="E217" s="26" t="s">
        <v>10</v>
      </c>
      <c r="F217" s="67"/>
      <c r="G217" s="26">
        <f t="shared" si="5"/>
        <v>0</v>
      </c>
      <c r="H217" s="80" t="s">
        <v>0</v>
      </c>
      <c r="I217" s="81"/>
      <c r="J217" s="81"/>
    </row>
    <row r="218" spans="1:10" s="80" customFormat="1" ht="24" customHeight="1" x14ac:dyDescent="0.25">
      <c r="A218" s="31" t="s">
        <v>728</v>
      </c>
      <c r="B218" s="26"/>
      <c r="C218" s="103" t="s">
        <v>277</v>
      </c>
      <c r="D218" s="38">
        <v>1</v>
      </c>
      <c r="E218" s="26" t="s">
        <v>10</v>
      </c>
      <c r="F218" s="67"/>
      <c r="G218" s="26">
        <f t="shared" si="5"/>
        <v>0</v>
      </c>
      <c r="H218" s="80" t="s">
        <v>0</v>
      </c>
      <c r="I218" s="81"/>
      <c r="J218" s="81"/>
    </row>
    <row r="219" spans="1:10" s="80" customFormat="1" ht="24" customHeight="1" x14ac:dyDescent="0.25">
      <c r="A219" s="31" t="s">
        <v>729</v>
      </c>
      <c r="B219" s="26"/>
      <c r="C219" s="103" t="s">
        <v>278</v>
      </c>
      <c r="D219" s="38">
        <v>1</v>
      </c>
      <c r="E219" s="26" t="s">
        <v>10</v>
      </c>
      <c r="F219" s="67"/>
      <c r="G219" s="26">
        <f t="shared" si="5"/>
        <v>0</v>
      </c>
      <c r="H219" s="80" t="s">
        <v>0</v>
      </c>
      <c r="I219" s="81"/>
      <c r="J219" s="81"/>
    </row>
    <row r="220" spans="1:10" s="80" customFormat="1" ht="24" customHeight="1" x14ac:dyDescent="0.25">
      <c r="A220" s="31" t="s">
        <v>730</v>
      </c>
      <c r="B220" s="26"/>
      <c r="C220" s="103" t="s">
        <v>279</v>
      </c>
      <c r="D220" s="38">
        <v>1</v>
      </c>
      <c r="E220" s="26" t="s">
        <v>10</v>
      </c>
      <c r="F220" s="67"/>
      <c r="G220" s="26">
        <f t="shared" si="5"/>
        <v>0</v>
      </c>
      <c r="H220" s="80" t="s">
        <v>0</v>
      </c>
      <c r="I220" s="81"/>
      <c r="J220" s="81"/>
    </row>
    <row r="221" spans="1:10" s="80" customFormat="1" ht="24" customHeight="1" x14ac:dyDescent="0.25">
      <c r="A221" s="31" t="s">
        <v>731</v>
      </c>
      <c r="B221" s="26"/>
      <c r="C221" s="103" t="s">
        <v>280</v>
      </c>
      <c r="D221" s="38">
        <v>1</v>
      </c>
      <c r="E221" s="26" t="s">
        <v>10</v>
      </c>
      <c r="F221" s="67"/>
      <c r="G221" s="26">
        <f t="shared" si="5"/>
        <v>0</v>
      </c>
      <c r="H221" s="80" t="s">
        <v>0</v>
      </c>
      <c r="I221" s="81"/>
      <c r="J221" s="81"/>
    </row>
    <row r="222" spans="1:10" s="80" customFormat="1" ht="24" customHeight="1" x14ac:dyDescent="0.25">
      <c r="A222" s="31" t="s">
        <v>732</v>
      </c>
      <c r="B222" s="26"/>
      <c r="C222" s="103" t="s">
        <v>281</v>
      </c>
      <c r="D222" s="38">
        <v>1</v>
      </c>
      <c r="E222" s="26" t="s">
        <v>10</v>
      </c>
      <c r="F222" s="67"/>
      <c r="G222" s="26">
        <f t="shared" si="5"/>
        <v>0</v>
      </c>
      <c r="I222" s="81"/>
      <c r="J222" s="81"/>
    </row>
    <row r="223" spans="1:10" s="80" customFormat="1" ht="24" customHeight="1" x14ac:dyDescent="0.25">
      <c r="A223" s="31" t="s">
        <v>733</v>
      </c>
      <c r="B223" s="26"/>
      <c r="C223" s="103" t="s">
        <v>282</v>
      </c>
      <c r="D223" s="38">
        <v>1</v>
      </c>
      <c r="E223" s="26" t="s">
        <v>10</v>
      </c>
      <c r="F223" s="67"/>
      <c r="G223" s="26">
        <f t="shared" si="5"/>
        <v>0</v>
      </c>
      <c r="H223" s="80" t="s">
        <v>0</v>
      </c>
      <c r="I223" s="81"/>
      <c r="J223" s="81"/>
    </row>
    <row r="224" spans="1:10" s="80" customFormat="1" ht="24" customHeight="1" x14ac:dyDescent="0.25">
      <c r="A224" s="31" t="s">
        <v>734</v>
      </c>
      <c r="B224" s="26"/>
      <c r="C224" s="103" t="s">
        <v>283</v>
      </c>
      <c r="D224" s="38">
        <v>1</v>
      </c>
      <c r="E224" s="26" t="s">
        <v>10</v>
      </c>
      <c r="F224" s="67"/>
      <c r="G224" s="26">
        <f t="shared" si="5"/>
        <v>0</v>
      </c>
      <c r="I224" s="81"/>
      <c r="J224" s="81"/>
    </row>
    <row r="225" spans="1:14" s="80" customFormat="1" ht="24" customHeight="1" x14ac:dyDescent="0.25">
      <c r="A225" s="31" t="s">
        <v>735</v>
      </c>
      <c r="B225" s="26"/>
      <c r="C225" s="103" t="s">
        <v>284</v>
      </c>
      <c r="D225" s="38">
        <v>1</v>
      </c>
      <c r="E225" s="26" t="s">
        <v>10</v>
      </c>
      <c r="F225" s="67"/>
      <c r="G225" s="26">
        <f t="shared" si="5"/>
        <v>0</v>
      </c>
      <c r="H225" s="80" t="s">
        <v>0</v>
      </c>
      <c r="I225" s="81"/>
      <c r="J225" s="81"/>
    </row>
    <row r="226" spans="1:14" s="80" customFormat="1" ht="24" customHeight="1" x14ac:dyDescent="0.25">
      <c r="A226" s="31" t="s">
        <v>736</v>
      </c>
      <c r="B226" s="26"/>
      <c r="C226" s="103" t="s">
        <v>285</v>
      </c>
      <c r="D226" s="38">
        <v>1</v>
      </c>
      <c r="E226" s="26" t="s">
        <v>10</v>
      </c>
      <c r="F226" s="67"/>
      <c r="G226" s="26">
        <f t="shared" si="5"/>
        <v>0</v>
      </c>
      <c r="H226" s="80" t="s">
        <v>0</v>
      </c>
      <c r="I226" s="81"/>
      <c r="J226" s="81"/>
    </row>
    <row r="227" spans="1:14" s="80" customFormat="1" ht="24" customHeight="1" x14ac:dyDescent="0.25">
      <c r="A227" s="31" t="s">
        <v>737</v>
      </c>
      <c r="B227" s="26"/>
      <c r="C227" s="103" t="s">
        <v>286</v>
      </c>
      <c r="D227" s="38">
        <v>1</v>
      </c>
      <c r="E227" s="26" t="s">
        <v>10</v>
      </c>
      <c r="F227" s="67"/>
      <c r="G227" s="26">
        <f t="shared" si="5"/>
        <v>0</v>
      </c>
      <c r="H227" s="80" t="s">
        <v>0</v>
      </c>
      <c r="I227" s="81"/>
      <c r="J227" s="81"/>
    </row>
    <row r="228" spans="1:14" s="80" customFormat="1" ht="24" customHeight="1" x14ac:dyDescent="0.25">
      <c r="A228" s="31" t="s">
        <v>738</v>
      </c>
      <c r="B228" s="26"/>
      <c r="C228" s="103" t="s">
        <v>287</v>
      </c>
      <c r="D228" s="38">
        <v>1</v>
      </c>
      <c r="E228" s="26" t="s">
        <v>10</v>
      </c>
      <c r="F228" s="67"/>
      <c r="G228" s="26">
        <f t="shared" si="5"/>
        <v>0</v>
      </c>
      <c r="H228" s="80" t="s">
        <v>0</v>
      </c>
      <c r="I228" s="81"/>
      <c r="J228" s="81"/>
    </row>
    <row r="229" spans="1:14" s="80" customFormat="1" ht="24" customHeight="1" x14ac:dyDescent="0.25">
      <c r="A229" s="31" t="s">
        <v>739</v>
      </c>
      <c r="B229" s="26"/>
      <c r="C229" s="103" t="s">
        <v>288</v>
      </c>
      <c r="D229" s="38">
        <v>1</v>
      </c>
      <c r="E229" s="26" t="s">
        <v>10</v>
      </c>
      <c r="F229" s="67"/>
      <c r="G229" s="26">
        <f t="shared" si="5"/>
        <v>0</v>
      </c>
      <c r="H229" s="80" t="s">
        <v>0</v>
      </c>
      <c r="I229" s="81"/>
      <c r="J229" s="81"/>
    </row>
    <row r="230" spans="1:14" s="80" customFormat="1" ht="24" customHeight="1" x14ac:dyDescent="0.25">
      <c r="A230" s="31" t="s">
        <v>740</v>
      </c>
      <c r="B230" s="26"/>
      <c r="C230" s="103" t="s">
        <v>289</v>
      </c>
      <c r="D230" s="38">
        <v>1</v>
      </c>
      <c r="E230" s="26" t="s">
        <v>10</v>
      </c>
      <c r="F230" s="67"/>
      <c r="G230" s="26">
        <f t="shared" si="5"/>
        <v>0</v>
      </c>
      <c r="H230" s="80" t="s">
        <v>0</v>
      </c>
      <c r="I230" s="81"/>
      <c r="J230" s="81"/>
    </row>
    <row r="231" spans="1:14" s="80" customFormat="1" ht="24" customHeight="1" x14ac:dyDescent="0.25">
      <c r="A231" s="31" t="s">
        <v>741</v>
      </c>
      <c r="B231" s="26"/>
      <c r="C231" s="103" t="s">
        <v>290</v>
      </c>
      <c r="D231" s="38">
        <v>1</v>
      </c>
      <c r="E231" s="26" t="s">
        <v>10</v>
      </c>
      <c r="F231" s="67"/>
      <c r="G231" s="26">
        <f t="shared" si="5"/>
        <v>0</v>
      </c>
      <c r="I231" s="81"/>
      <c r="J231" s="81"/>
    </row>
    <row r="232" spans="1:14" s="80" customFormat="1" ht="24" customHeight="1" x14ac:dyDescent="0.25">
      <c r="A232" s="31" t="s">
        <v>742</v>
      </c>
      <c r="B232" s="26"/>
      <c r="C232" s="103" t="s">
        <v>291</v>
      </c>
      <c r="D232" s="38">
        <v>1</v>
      </c>
      <c r="E232" s="26" t="s">
        <v>10</v>
      </c>
      <c r="F232" s="67"/>
      <c r="G232" s="26">
        <f t="shared" si="5"/>
        <v>0</v>
      </c>
      <c r="H232" s="80" t="s">
        <v>0</v>
      </c>
      <c r="I232" s="81"/>
      <c r="J232" s="81"/>
    </row>
    <row r="233" spans="1:14" s="80" customFormat="1" ht="24" customHeight="1" x14ac:dyDescent="0.25">
      <c r="A233" s="31" t="s">
        <v>743</v>
      </c>
      <c r="B233" s="26"/>
      <c r="C233" s="103" t="s">
        <v>292</v>
      </c>
      <c r="D233" s="38">
        <v>1</v>
      </c>
      <c r="E233" s="26" t="s">
        <v>10</v>
      </c>
      <c r="F233" s="67"/>
      <c r="G233" s="26">
        <f t="shared" si="5"/>
        <v>0</v>
      </c>
      <c r="I233" s="81"/>
      <c r="J233" s="81"/>
    </row>
    <row r="234" spans="1:14" s="80" customFormat="1" ht="24" customHeight="1" x14ac:dyDescent="0.25">
      <c r="A234" s="31" t="s">
        <v>744</v>
      </c>
      <c r="B234" s="26"/>
      <c r="C234" s="106" t="s">
        <v>206</v>
      </c>
      <c r="D234" s="38">
        <v>1</v>
      </c>
      <c r="E234" s="26" t="s">
        <v>10</v>
      </c>
      <c r="F234" s="67"/>
      <c r="G234" s="26">
        <f t="shared" si="5"/>
        <v>0</v>
      </c>
      <c r="H234" s="80" t="s">
        <v>0</v>
      </c>
      <c r="I234" s="81"/>
      <c r="J234" s="76"/>
      <c r="K234" s="2"/>
      <c r="L234" s="2"/>
      <c r="M234" s="2"/>
    </row>
    <row r="235" spans="1:14" ht="93" customHeight="1" x14ac:dyDescent="0.25">
      <c r="A235" s="21" t="s">
        <v>745</v>
      </c>
      <c r="B235" s="21" t="s">
        <v>125</v>
      </c>
      <c r="C235" s="21" t="s">
        <v>126</v>
      </c>
      <c r="D235" s="40"/>
      <c r="E235" s="40"/>
      <c r="F235" s="40"/>
      <c r="G235" s="35">
        <f>SUM(G236:G422)</f>
        <v>0</v>
      </c>
      <c r="H235" s="1">
        <f>G235</f>
        <v>0</v>
      </c>
      <c r="I235" s="81"/>
      <c r="J235" s="81"/>
      <c r="K235" s="80"/>
      <c r="L235" s="80"/>
      <c r="M235" s="80"/>
      <c r="N235" s="80"/>
    </row>
    <row r="236" spans="1:14" s="80" customFormat="1" ht="24" customHeight="1" x14ac:dyDescent="0.25">
      <c r="A236" s="31" t="s">
        <v>902</v>
      </c>
      <c r="B236" s="26"/>
      <c r="C236" s="103" t="s">
        <v>306</v>
      </c>
      <c r="D236" s="32">
        <v>1</v>
      </c>
      <c r="E236" s="26" t="s">
        <v>10</v>
      </c>
      <c r="F236" s="67"/>
      <c r="G236" s="26">
        <f t="shared" ref="G236:G299" si="6">D236*F236</f>
        <v>0</v>
      </c>
      <c r="H236" s="80" t="s">
        <v>0</v>
      </c>
      <c r="I236" s="81"/>
      <c r="J236" s="81"/>
    </row>
    <row r="237" spans="1:14" s="80" customFormat="1" ht="24" customHeight="1" x14ac:dyDescent="0.25">
      <c r="A237" s="31" t="s">
        <v>903</v>
      </c>
      <c r="B237" s="26"/>
      <c r="C237" s="103" t="s">
        <v>305</v>
      </c>
      <c r="D237" s="32">
        <v>1</v>
      </c>
      <c r="E237" s="26" t="s">
        <v>10</v>
      </c>
      <c r="F237" s="67"/>
      <c r="G237" s="26">
        <f t="shared" si="6"/>
        <v>0</v>
      </c>
      <c r="H237" s="80" t="s">
        <v>0</v>
      </c>
      <c r="I237" s="81"/>
      <c r="J237" s="81"/>
    </row>
    <row r="238" spans="1:14" s="80" customFormat="1" ht="24" customHeight="1" x14ac:dyDescent="0.25">
      <c r="A238" s="31" t="s">
        <v>904</v>
      </c>
      <c r="B238" s="26"/>
      <c r="C238" s="103" t="s">
        <v>304</v>
      </c>
      <c r="D238" s="32">
        <v>1</v>
      </c>
      <c r="E238" s="26" t="s">
        <v>10</v>
      </c>
      <c r="F238" s="67"/>
      <c r="G238" s="26">
        <f t="shared" si="6"/>
        <v>0</v>
      </c>
      <c r="H238" s="80" t="s">
        <v>0</v>
      </c>
      <c r="I238" s="81"/>
      <c r="J238" s="81"/>
    </row>
    <row r="239" spans="1:14" s="80" customFormat="1" ht="24" customHeight="1" x14ac:dyDescent="0.25">
      <c r="A239" s="31" t="s">
        <v>905</v>
      </c>
      <c r="B239" s="26"/>
      <c r="C239" s="103" t="s">
        <v>303</v>
      </c>
      <c r="D239" s="32">
        <v>1</v>
      </c>
      <c r="E239" s="26" t="s">
        <v>10</v>
      </c>
      <c r="F239" s="67"/>
      <c r="G239" s="26">
        <f t="shared" si="6"/>
        <v>0</v>
      </c>
      <c r="H239" s="80" t="s">
        <v>0</v>
      </c>
      <c r="I239" s="81"/>
      <c r="J239" s="81"/>
    </row>
    <row r="240" spans="1:14" s="80" customFormat="1" ht="24" customHeight="1" x14ac:dyDescent="0.25">
      <c r="A240" s="31" t="s">
        <v>906</v>
      </c>
      <c r="B240" s="26"/>
      <c r="C240" s="103" t="s">
        <v>302</v>
      </c>
      <c r="D240" s="32">
        <v>1</v>
      </c>
      <c r="E240" s="26" t="s">
        <v>10</v>
      </c>
      <c r="F240" s="67"/>
      <c r="G240" s="26">
        <f t="shared" si="6"/>
        <v>0</v>
      </c>
      <c r="H240" s="80" t="s">
        <v>0</v>
      </c>
      <c r="I240" s="81"/>
      <c r="J240" s="81"/>
    </row>
    <row r="241" spans="1:10" s="80" customFormat="1" ht="24" customHeight="1" x14ac:dyDescent="0.25">
      <c r="A241" s="31" t="s">
        <v>907</v>
      </c>
      <c r="B241" s="26"/>
      <c r="C241" s="103" t="s">
        <v>301</v>
      </c>
      <c r="D241" s="32">
        <v>1</v>
      </c>
      <c r="E241" s="26" t="s">
        <v>10</v>
      </c>
      <c r="F241" s="67"/>
      <c r="G241" s="26">
        <f t="shared" si="6"/>
        <v>0</v>
      </c>
      <c r="I241" s="81"/>
      <c r="J241" s="81"/>
    </row>
    <row r="242" spans="1:10" s="80" customFormat="1" ht="24" customHeight="1" x14ac:dyDescent="0.25">
      <c r="A242" s="31" t="s">
        <v>908</v>
      </c>
      <c r="B242" s="26"/>
      <c r="C242" s="103" t="s">
        <v>300</v>
      </c>
      <c r="D242" s="32">
        <v>1</v>
      </c>
      <c r="E242" s="26" t="s">
        <v>10</v>
      </c>
      <c r="F242" s="67"/>
      <c r="G242" s="26">
        <f t="shared" si="6"/>
        <v>0</v>
      </c>
      <c r="H242" s="80" t="s">
        <v>0</v>
      </c>
      <c r="I242" s="81"/>
      <c r="J242" s="81"/>
    </row>
    <row r="243" spans="1:10" s="80" customFormat="1" ht="24" customHeight="1" x14ac:dyDescent="0.25">
      <c r="A243" s="31" t="s">
        <v>909</v>
      </c>
      <c r="B243" s="26"/>
      <c r="C243" s="103" t="s">
        <v>299</v>
      </c>
      <c r="D243" s="32">
        <v>1</v>
      </c>
      <c r="E243" s="26" t="s">
        <v>10</v>
      </c>
      <c r="F243" s="67"/>
      <c r="G243" s="26">
        <f t="shared" si="6"/>
        <v>0</v>
      </c>
      <c r="H243" s="80" t="s">
        <v>0</v>
      </c>
      <c r="I243" s="81"/>
      <c r="J243" s="81"/>
    </row>
    <row r="244" spans="1:10" s="80" customFormat="1" ht="24" customHeight="1" x14ac:dyDescent="0.25">
      <c r="A244" s="31" t="s">
        <v>910</v>
      </c>
      <c r="B244" s="26"/>
      <c r="C244" s="103" t="s">
        <v>298</v>
      </c>
      <c r="D244" s="32">
        <v>1</v>
      </c>
      <c r="E244" s="26" t="s">
        <v>10</v>
      </c>
      <c r="F244" s="67"/>
      <c r="G244" s="26">
        <f t="shared" si="6"/>
        <v>0</v>
      </c>
      <c r="I244" s="81"/>
      <c r="J244" s="81"/>
    </row>
    <row r="245" spans="1:10" s="80" customFormat="1" ht="24" customHeight="1" x14ac:dyDescent="0.25">
      <c r="A245" s="31" t="s">
        <v>911</v>
      </c>
      <c r="B245" s="26"/>
      <c r="C245" s="103" t="s">
        <v>297</v>
      </c>
      <c r="D245" s="32">
        <v>1</v>
      </c>
      <c r="E245" s="26" t="s">
        <v>10</v>
      </c>
      <c r="F245" s="67"/>
      <c r="G245" s="26">
        <f t="shared" si="6"/>
        <v>0</v>
      </c>
      <c r="H245" s="80" t="s">
        <v>0</v>
      </c>
      <c r="I245" s="81"/>
      <c r="J245" s="81"/>
    </row>
    <row r="246" spans="1:10" s="80" customFormat="1" ht="24" customHeight="1" x14ac:dyDescent="0.25">
      <c r="A246" s="31" t="s">
        <v>912</v>
      </c>
      <c r="B246" s="26"/>
      <c r="C246" s="103" t="s">
        <v>296</v>
      </c>
      <c r="D246" s="32">
        <v>1</v>
      </c>
      <c r="E246" s="26" t="s">
        <v>10</v>
      </c>
      <c r="F246" s="67"/>
      <c r="G246" s="26">
        <f t="shared" si="6"/>
        <v>0</v>
      </c>
      <c r="I246" s="81"/>
      <c r="J246" s="81"/>
    </row>
    <row r="247" spans="1:10" s="80" customFormat="1" ht="24" customHeight="1" x14ac:dyDescent="0.25">
      <c r="A247" s="31" t="s">
        <v>913</v>
      </c>
      <c r="B247" s="26"/>
      <c r="C247" s="103" t="s">
        <v>293</v>
      </c>
      <c r="D247" s="32">
        <v>1</v>
      </c>
      <c r="E247" s="26" t="s">
        <v>10</v>
      </c>
      <c r="F247" s="67"/>
      <c r="G247" s="26">
        <f t="shared" si="6"/>
        <v>0</v>
      </c>
      <c r="H247" s="80" t="s">
        <v>0</v>
      </c>
      <c r="I247" s="81"/>
      <c r="J247" s="81"/>
    </row>
    <row r="248" spans="1:10" s="80" customFormat="1" ht="24" customHeight="1" x14ac:dyDescent="0.25">
      <c r="A248" s="31" t="s">
        <v>914</v>
      </c>
      <c r="B248" s="26"/>
      <c r="C248" s="103" t="s">
        <v>295</v>
      </c>
      <c r="D248" s="32">
        <v>1</v>
      </c>
      <c r="E248" s="26" t="s">
        <v>10</v>
      </c>
      <c r="F248" s="67"/>
      <c r="G248" s="26">
        <f t="shared" si="6"/>
        <v>0</v>
      </c>
      <c r="I248" s="81"/>
      <c r="J248" s="81"/>
    </row>
    <row r="249" spans="1:10" s="80" customFormat="1" ht="24" customHeight="1" x14ac:dyDescent="0.25">
      <c r="A249" s="31" t="s">
        <v>915</v>
      </c>
      <c r="B249" s="38"/>
      <c r="C249" s="103" t="s">
        <v>307</v>
      </c>
      <c r="D249" s="32">
        <v>1</v>
      </c>
      <c r="E249" s="26" t="s">
        <v>10</v>
      </c>
      <c r="F249" s="67"/>
      <c r="G249" s="26">
        <f t="shared" si="6"/>
        <v>0</v>
      </c>
      <c r="H249" s="80" t="s">
        <v>0</v>
      </c>
      <c r="I249" s="81"/>
      <c r="J249" s="81"/>
    </row>
    <row r="250" spans="1:10" s="80" customFormat="1" ht="24" customHeight="1" x14ac:dyDescent="0.25">
      <c r="A250" s="31" t="s">
        <v>916</v>
      </c>
      <c r="B250" s="26"/>
      <c r="C250" s="106" t="s">
        <v>294</v>
      </c>
      <c r="D250" s="32">
        <v>1</v>
      </c>
      <c r="E250" s="26" t="s">
        <v>10</v>
      </c>
      <c r="F250" s="67"/>
      <c r="G250" s="26">
        <f t="shared" si="6"/>
        <v>0</v>
      </c>
      <c r="H250" s="80" t="s">
        <v>0</v>
      </c>
      <c r="I250" s="81"/>
      <c r="J250" s="81"/>
    </row>
    <row r="251" spans="1:10" s="80" customFormat="1" ht="24" customHeight="1" x14ac:dyDescent="0.25">
      <c r="A251" s="31" t="s">
        <v>917</v>
      </c>
      <c r="B251" s="26"/>
      <c r="C251" s="103" t="s">
        <v>353</v>
      </c>
      <c r="D251" s="32">
        <v>1</v>
      </c>
      <c r="E251" s="26" t="s">
        <v>10</v>
      </c>
      <c r="F251" s="67"/>
      <c r="G251" s="26">
        <f t="shared" si="6"/>
        <v>0</v>
      </c>
      <c r="I251" s="81"/>
      <c r="J251" s="81"/>
    </row>
    <row r="252" spans="1:10" s="80" customFormat="1" ht="24" customHeight="1" x14ac:dyDescent="0.25">
      <c r="A252" s="31" t="s">
        <v>918</v>
      </c>
      <c r="B252" s="26"/>
      <c r="C252" s="103" t="s">
        <v>352</v>
      </c>
      <c r="D252" s="32">
        <v>1</v>
      </c>
      <c r="E252" s="26" t="s">
        <v>10</v>
      </c>
      <c r="F252" s="67"/>
      <c r="G252" s="26">
        <f t="shared" si="6"/>
        <v>0</v>
      </c>
      <c r="H252" s="80" t="s">
        <v>0</v>
      </c>
      <c r="I252" s="81"/>
      <c r="J252" s="81"/>
    </row>
    <row r="253" spans="1:10" s="80" customFormat="1" ht="24" customHeight="1" x14ac:dyDescent="0.25">
      <c r="A253" s="31" t="s">
        <v>919</v>
      </c>
      <c r="B253" s="26"/>
      <c r="C253" s="103" t="s">
        <v>351</v>
      </c>
      <c r="D253" s="32">
        <v>1</v>
      </c>
      <c r="E253" s="26" t="s">
        <v>10</v>
      </c>
      <c r="F253" s="67"/>
      <c r="G253" s="26">
        <f t="shared" si="6"/>
        <v>0</v>
      </c>
      <c r="H253" s="80" t="s">
        <v>0</v>
      </c>
      <c r="I253" s="81"/>
      <c r="J253" s="81"/>
    </row>
    <row r="254" spans="1:10" s="80" customFormat="1" ht="24" customHeight="1" x14ac:dyDescent="0.25">
      <c r="A254" s="31" t="s">
        <v>920</v>
      </c>
      <c r="B254" s="26"/>
      <c r="C254" s="103" t="s">
        <v>350</v>
      </c>
      <c r="D254" s="32">
        <v>1</v>
      </c>
      <c r="E254" s="26" t="s">
        <v>10</v>
      </c>
      <c r="F254" s="67"/>
      <c r="G254" s="26">
        <f t="shared" si="6"/>
        <v>0</v>
      </c>
      <c r="I254" s="81"/>
      <c r="J254" s="81"/>
    </row>
    <row r="255" spans="1:10" s="80" customFormat="1" ht="24" customHeight="1" x14ac:dyDescent="0.25">
      <c r="A255" s="31" t="s">
        <v>921</v>
      </c>
      <c r="B255" s="26"/>
      <c r="C255" s="103" t="s">
        <v>349</v>
      </c>
      <c r="D255" s="32">
        <v>1</v>
      </c>
      <c r="E255" s="26" t="s">
        <v>10</v>
      </c>
      <c r="F255" s="67"/>
      <c r="G255" s="26">
        <f t="shared" si="6"/>
        <v>0</v>
      </c>
      <c r="H255" s="80" t="s">
        <v>0</v>
      </c>
      <c r="I255" s="81"/>
      <c r="J255" s="81"/>
    </row>
    <row r="256" spans="1:10" s="80" customFormat="1" ht="24" customHeight="1" x14ac:dyDescent="0.25">
      <c r="A256" s="31" t="s">
        <v>922</v>
      </c>
      <c r="B256" s="26"/>
      <c r="C256" s="103" t="s">
        <v>348</v>
      </c>
      <c r="D256" s="32">
        <v>1</v>
      </c>
      <c r="E256" s="26" t="s">
        <v>10</v>
      </c>
      <c r="F256" s="67"/>
      <c r="G256" s="26">
        <f t="shared" si="6"/>
        <v>0</v>
      </c>
      <c r="I256" s="81"/>
      <c r="J256" s="81"/>
    </row>
    <row r="257" spans="1:10" s="80" customFormat="1" ht="24" customHeight="1" x14ac:dyDescent="0.25">
      <c r="A257" s="31" t="s">
        <v>923</v>
      </c>
      <c r="B257" s="26"/>
      <c r="C257" s="103" t="s">
        <v>347</v>
      </c>
      <c r="D257" s="32">
        <v>1</v>
      </c>
      <c r="E257" s="26" t="s">
        <v>10</v>
      </c>
      <c r="F257" s="67"/>
      <c r="G257" s="26">
        <f t="shared" si="6"/>
        <v>0</v>
      </c>
      <c r="H257" s="80" t="s">
        <v>0</v>
      </c>
      <c r="I257" s="81"/>
      <c r="J257" s="81"/>
    </row>
    <row r="258" spans="1:10" s="80" customFormat="1" ht="24" customHeight="1" x14ac:dyDescent="0.25">
      <c r="A258" s="31" t="s">
        <v>924</v>
      </c>
      <c r="B258" s="26"/>
      <c r="C258" s="103" t="s">
        <v>346</v>
      </c>
      <c r="D258" s="32">
        <v>1</v>
      </c>
      <c r="E258" s="26" t="s">
        <v>10</v>
      </c>
      <c r="F258" s="67"/>
      <c r="G258" s="26">
        <f t="shared" si="6"/>
        <v>0</v>
      </c>
      <c r="H258" s="80" t="s">
        <v>0</v>
      </c>
      <c r="I258" s="81"/>
      <c r="J258" s="81"/>
    </row>
    <row r="259" spans="1:10" s="80" customFormat="1" ht="24" customHeight="1" x14ac:dyDescent="0.25">
      <c r="A259" s="31" t="s">
        <v>925</v>
      </c>
      <c r="B259" s="26"/>
      <c r="C259" s="103" t="s">
        <v>345</v>
      </c>
      <c r="D259" s="32">
        <v>1</v>
      </c>
      <c r="E259" s="26" t="s">
        <v>10</v>
      </c>
      <c r="F259" s="67"/>
      <c r="G259" s="26">
        <f t="shared" si="6"/>
        <v>0</v>
      </c>
      <c r="H259" s="80" t="s">
        <v>0</v>
      </c>
      <c r="I259" s="81"/>
      <c r="J259" s="81"/>
    </row>
    <row r="260" spans="1:10" s="80" customFormat="1" ht="24" customHeight="1" x14ac:dyDescent="0.25">
      <c r="A260" s="31" t="s">
        <v>926</v>
      </c>
      <c r="B260" s="26"/>
      <c r="C260" s="103" t="s">
        <v>344</v>
      </c>
      <c r="D260" s="32">
        <v>1</v>
      </c>
      <c r="E260" s="26" t="s">
        <v>10</v>
      </c>
      <c r="F260" s="67"/>
      <c r="G260" s="26">
        <f t="shared" si="6"/>
        <v>0</v>
      </c>
      <c r="I260" s="81"/>
      <c r="J260" s="81"/>
    </row>
    <row r="261" spans="1:10" s="80" customFormat="1" ht="24" customHeight="1" x14ac:dyDescent="0.25">
      <c r="A261" s="31" t="s">
        <v>927</v>
      </c>
      <c r="B261" s="26"/>
      <c r="C261" s="103" t="s">
        <v>343</v>
      </c>
      <c r="D261" s="32">
        <v>1</v>
      </c>
      <c r="E261" s="26" t="s">
        <v>10</v>
      </c>
      <c r="F261" s="67"/>
      <c r="G261" s="26">
        <f t="shared" si="6"/>
        <v>0</v>
      </c>
      <c r="I261" s="81"/>
      <c r="J261" s="81"/>
    </row>
    <row r="262" spans="1:10" s="80" customFormat="1" ht="24" customHeight="1" x14ac:dyDescent="0.25">
      <c r="A262" s="31" t="s">
        <v>928</v>
      </c>
      <c r="B262" s="26"/>
      <c r="C262" s="103" t="s">
        <v>342</v>
      </c>
      <c r="D262" s="32">
        <v>1</v>
      </c>
      <c r="E262" s="26" t="s">
        <v>10</v>
      </c>
      <c r="F262" s="67"/>
      <c r="G262" s="26">
        <f t="shared" si="6"/>
        <v>0</v>
      </c>
      <c r="I262" s="81"/>
      <c r="J262" s="81"/>
    </row>
    <row r="263" spans="1:10" s="80" customFormat="1" ht="24" customHeight="1" x14ac:dyDescent="0.25">
      <c r="A263" s="31" t="s">
        <v>929</v>
      </c>
      <c r="B263" s="26"/>
      <c r="C263" s="103" t="s">
        <v>341</v>
      </c>
      <c r="D263" s="32">
        <v>1</v>
      </c>
      <c r="E263" s="26" t="s">
        <v>10</v>
      </c>
      <c r="F263" s="67"/>
      <c r="G263" s="26">
        <f t="shared" si="6"/>
        <v>0</v>
      </c>
      <c r="H263" s="80" t="s">
        <v>0</v>
      </c>
      <c r="I263" s="81"/>
      <c r="J263" s="81"/>
    </row>
    <row r="264" spans="1:10" s="80" customFormat="1" ht="24" customHeight="1" x14ac:dyDescent="0.25">
      <c r="A264" s="31" t="s">
        <v>930</v>
      </c>
      <c r="B264" s="26"/>
      <c r="C264" s="103" t="s">
        <v>340</v>
      </c>
      <c r="D264" s="32">
        <v>1</v>
      </c>
      <c r="E264" s="26" t="s">
        <v>10</v>
      </c>
      <c r="F264" s="67"/>
      <c r="G264" s="26">
        <f t="shared" si="6"/>
        <v>0</v>
      </c>
      <c r="I264" s="81"/>
      <c r="J264" s="81"/>
    </row>
    <row r="265" spans="1:10" s="80" customFormat="1" ht="24" customHeight="1" x14ac:dyDescent="0.25">
      <c r="A265" s="31" t="s">
        <v>931</v>
      </c>
      <c r="B265" s="26"/>
      <c r="C265" s="103" t="s">
        <v>339</v>
      </c>
      <c r="D265" s="32">
        <v>1</v>
      </c>
      <c r="E265" s="26" t="s">
        <v>10</v>
      </c>
      <c r="F265" s="67"/>
      <c r="G265" s="26">
        <f t="shared" si="6"/>
        <v>0</v>
      </c>
      <c r="H265" s="80" t="s">
        <v>0</v>
      </c>
      <c r="I265" s="81"/>
      <c r="J265" s="81"/>
    </row>
    <row r="266" spans="1:10" s="80" customFormat="1" ht="24" customHeight="1" x14ac:dyDescent="0.25">
      <c r="A266" s="31" t="s">
        <v>932</v>
      </c>
      <c r="B266" s="107"/>
      <c r="C266" s="103" t="s">
        <v>338</v>
      </c>
      <c r="D266" s="32">
        <v>1</v>
      </c>
      <c r="E266" s="26" t="s">
        <v>10</v>
      </c>
      <c r="F266" s="67"/>
      <c r="G266" s="26">
        <f t="shared" si="6"/>
        <v>0</v>
      </c>
      <c r="I266" s="81"/>
      <c r="J266" s="81"/>
    </row>
    <row r="267" spans="1:10" s="80" customFormat="1" ht="24" customHeight="1" x14ac:dyDescent="0.25">
      <c r="A267" s="31" t="s">
        <v>933</v>
      </c>
      <c r="B267" s="108"/>
      <c r="C267" s="103" t="s">
        <v>337</v>
      </c>
      <c r="D267" s="32">
        <v>1</v>
      </c>
      <c r="E267" s="26" t="s">
        <v>10</v>
      </c>
      <c r="F267" s="67"/>
      <c r="G267" s="26">
        <f t="shared" si="6"/>
        <v>0</v>
      </c>
      <c r="H267" s="80" t="s">
        <v>0</v>
      </c>
      <c r="I267" s="81"/>
      <c r="J267" s="81"/>
    </row>
    <row r="268" spans="1:10" s="80" customFormat="1" ht="24" customHeight="1" x14ac:dyDescent="0.25">
      <c r="A268" s="31" t="s">
        <v>934</v>
      </c>
      <c r="B268" s="109"/>
      <c r="C268" s="103" t="s">
        <v>336</v>
      </c>
      <c r="D268" s="32">
        <v>1</v>
      </c>
      <c r="E268" s="26" t="s">
        <v>10</v>
      </c>
      <c r="F268" s="67"/>
      <c r="G268" s="26">
        <f t="shared" si="6"/>
        <v>0</v>
      </c>
      <c r="H268" s="80" t="s">
        <v>0</v>
      </c>
      <c r="I268" s="81"/>
      <c r="J268" s="81"/>
    </row>
    <row r="269" spans="1:10" s="80" customFormat="1" ht="24" customHeight="1" x14ac:dyDescent="0.25">
      <c r="A269" s="31" t="s">
        <v>935</v>
      </c>
      <c r="B269" s="26"/>
      <c r="C269" s="103" t="s">
        <v>335</v>
      </c>
      <c r="D269" s="32">
        <v>1</v>
      </c>
      <c r="E269" s="26" t="s">
        <v>10</v>
      </c>
      <c r="F269" s="67"/>
      <c r="G269" s="26">
        <f t="shared" si="6"/>
        <v>0</v>
      </c>
      <c r="H269" s="80" t="s">
        <v>0</v>
      </c>
      <c r="I269" s="81"/>
      <c r="J269" s="81"/>
    </row>
    <row r="270" spans="1:10" s="80" customFormat="1" ht="24" customHeight="1" x14ac:dyDescent="0.25">
      <c r="A270" s="31" t="s">
        <v>936</v>
      </c>
      <c r="B270" s="26"/>
      <c r="C270" s="103" t="s">
        <v>334</v>
      </c>
      <c r="D270" s="32">
        <v>1</v>
      </c>
      <c r="E270" s="26" t="s">
        <v>10</v>
      </c>
      <c r="F270" s="67"/>
      <c r="G270" s="26">
        <f t="shared" si="6"/>
        <v>0</v>
      </c>
      <c r="H270" s="80" t="s">
        <v>0</v>
      </c>
      <c r="I270" s="81"/>
      <c r="J270" s="81"/>
    </row>
    <row r="271" spans="1:10" s="80" customFormat="1" ht="24" customHeight="1" x14ac:dyDescent="0.25">
      <c r="A271" s="31" t="s">
        <v>937</v>
      </c>
      <c r="B271" s="26"/>
      <c r="C271" s="103" t="s">
        <v>333</v>
      </c>
      <c r="D271" s="32">
        <v>1</v>
      </c>
      <c r="E271" s="26" t="s">
        <v>10</v>
      </c>
      <c r="F271" s="67"/>
      <c r="G271" s="26">
        <f t="shared" si="6"/>
        <v>0</v>
      </c>
      <c r="I271" s="81"/>
      <c r="J271" s="81"/>
    </row>
    <row r="272" spans="1:10" s="80" customFormat="1" ht="24" customHeight="1" x14ac:dyDescent="0.25">
      <c r="A272" s="31" t="s">
        <v>938</v>
      </c>
      <c r="B272" s="26"/>
      <c r="C272" s="103" t="s">
        <v>332</v>
      </c>
      <c r="D272" s="32">
        <v>1</v>
      </c>
      <c r="E272" s="26" t="s">
        <v>10</v>
      </c>
      <c r="F272" s="67"/>
      <c r="G272" s="26">
        <f t="shared" si="6"/>
        <v>0</v>
      </c>
      <c r="H272" s="80" t="s">
        <v>0</v>
      </c>
      <c r="I272" s="81"/>
      <c r="J272" s="81"/>
    </row>
    <row r="273" spans="1:10" s="80" customFormat="1" ht="24" customHeight="1" x14ac:dyDescent="0.25">
      <c r="A273" s="31" t="s">
        <v>939</v>
      </c>
      <c r="B273" s="26"/>
      <c r="C273" s="103" t="s">
        <v>331</v>
      </c>
      <c r="D273" s="32">
        <v>1</v>
      </c>
      <c r="E273" s="26" t="s">
        <v>10</v>
      </c>
      <c r="F273" s="67"/>
      <c r="G273" s="26">
        <f t="shared" si="6"/>
        <v>0</v>
      </c>
      <c r="H273" s="80" t="s">
        <v>0</v>
      </c>
      <c r="I273" s="81"/>
      <c r="J273" s="81"/>
    </row>
    <row r="274" spans="1:10" s="80" customFormat="1" ht="24" customHeight="1" x14ac:dyDescent="0.25">
      <c r="A274" s="31" t="s">
        <v>940</v>
      </c>
      <c r="B274" s="26"/>
      <c r="C274" s="103" t="s">
        <v>330</v>
      </c>
      <c r="D274" s="32">
        <v>1</v>
      </c>
      <c r="E274" s="26" t="s">
        <v>10</v>
      </c>
      <c r="F274" s="67"/>
      <c r="G274" s="26">
        <f t="shared" si="6"/>
        <v>0</v>
      </c>
      <c r="H274" s="80" t="s">
        <v>0</v>
      </c>
      <c r="I274" s="81"/>
      <c r="J274" s="81"/>
    </row>
    <row r="275" spans="1:10" s="80" customFormat="1" ht="24" customHeight="1" x14ac:dyDescent="0.25">
      <c r="A275" s="31" t="s">
        <v>941</v>
      </c>
      <c r="B275" s="26"/>
      <c r="C275" s="103" t="s">
        <v>329</v>
      </c>
      <c r="D275" s="32">
        <v>1</v>
      </c>
      <c r="E275" s="26" t="s">
        <v>10</v>
      </c>
      <c r="F275" s="67"/>
      <c r="G275" s="26">
        <f t="shared" si="6"/>
        <v>0</v>
      </c>
      <c r="H275" s="80" t="s">
        <v>0</v>
      </c>
      <c r="I275" s="81"/>
      <c r="J275" s="81"/>
    </row>
    <row r="276" spans="1:10" s="80" customFormat="1" ht="24" customHeight="1" x14ac:dyDescent="0.25">
      <c r="A276" s="31" t="s">
        <v>942</v>
      </c>
      <c r="B276" s="26"/>
      <c r="C276" s="103" t="s">
        <v>328</v>
      </c>
      <c r="D276" s="32">
        <v>1</v>
      </c>
      <c r="E276" s="26" t="s">
        <v>10</v>
      </c>
      <c r="F276" s="67"/>
      <c r="G276" s="26">
        <f t="shared" si="6"/>
        <v>0</v>
      </c>
      <c r="H276" s="80" t="s">
        <v>0</v>
      </c>
      <c r="I276" s="81"/>
      <c r="J276" s="81"/>
    </row>
    <row r="277" spans="1:10" s="80" customFormat="1" ht="24" customHeight="1" x14ac:dyDescent="0.25">
      <c r="A277" s="31" t="s">
        <v>943</v>
      </c>
      <c r="B277" s="26"/>
      <c r="C277" s="103" t="s">
        <v>327</v>
      </c>
      <c r="D277" s="32">
        <v>1</v>
      </c>
      <c r="E277" s="26" t="s">
        <v>10</v>
      </c>
      <c r="F277" s="67"/>
      <c r="G277" s="26">
        <f t="shared" si="6"/>
        <v>0</v>
      </c>
      <c r="H277" s="80" t="s">
        <v>0</v>
      </c>
      <c r="I277" s="81"/>
      <c r="J277" s="81"/>
    </row>
    <row r="278" spans="1:10" s="80" customFormat="1" ht="24" customHeight="1" x14ac:dyDescent="0.25">
      <c r="A278" s="31" t="s">
        <v>944</v>
      </c>
      <c r="B278" s="26"/>
      <c r="C278" s="103" t="s">
        <v>326</v>
      </c>
      <c r="D278" s="32">
        <v>1</v>
      </c>
      <c r="E278" s="26" t="s">
        <v>10</v>
      </c>
      <c r="F278" s="67"/>
      <c r="G278" s="26">
        <f t="shared" si="6"/>
        <v>0</v>
      </c>
      <c r="I278" s="81"/>
      <c r="J278" s="81"/>
    </row>
    <row r="279" spans="1:10" s="80" customFormat="1" ht="24" customHeight="1" x14ac:dyDescent="0.25">
      <c r="A279" s="31" t="s">
        <v>945</v>
      </c>
      <c r="B279" s="26"/>
      <c r="C279" s="103" t="s">
        <v>325</v>
      </c>
      <c r="D279" s="32">
        <v>1</v>
      </c>
      <c r="E279" s="26" t="s">
        <v>10</v>
      </c>
      <c r="F279" s="67"/>
      <c r="G279" s="26">
        <f t="shared" si="6"/>
        <v>0</v>
      </c>
      <c r="I279" s="81"/>
      <c r="J279" s="81"/>
    </row>
    <row r="280" spans="1:10" s="80" customFormat="1" ht="24" customHeight="1" x14ac:dyDescent="0.25">
      <c r="A280" s="31" t="s">
        <v>946</v>
      </c>
      <c r="B280" s="26"/>
      <c r="C280" s="103" t="s">
        <v>324</v>
      </c>
      <c r="D280" s="32">
        <v>1</v>
      </c>
      <c r="E280" s="26" t="s">
        <v>10</v>
      </c>
      <c r="F280" s="67"/>
      <c r="G280" s="26">
        <f t="shared" si="6"/>
        <v>0</v>
      </c>
      <c r="H280" s="80" t="s">
        <v>0</v>
      </c>
      <c r="I280" s="81"/>
      <c r="J280" s="81"/>
    </row>
    <row r="281" spans="1:10" s="80" customFormat="1" ht="24" customHeight="1" x14ac:dyDescent="0.25">
      <c r="A281" s="31" t="s">
        <v>947</v>
      </c>
      <c r="B281" s="26"/>
      <c r="C281" s="103" t="s">
        <v>323</v>
      </c>
      <c r="D281" s="32">
        <v>1</v>
      </c>
      <c r="E281" s="26" t="s">
        <v>10</v>
      </c>
      <c r="F281" s="67"/>
      <c r="G281" s="26">
        <f t="shared" si="6"/>
        <v>0</v>
      </c>
      <c r="H281" s="80" t="s">
        <v>0</v>
      </c>
      <c r="I281" s="81"/>
      <c r="J281" s="81"/>
    </row>
    <row r="282" spans="1:10" s="80" customFormat="1" ht="24" customHeight="1" x14ac:dyDescent="0.25">
      <c r="A282" s="31" t="s">
        <v>948</v>
      </c>
      <c r="B282" s="26"/>
      <c r="C282" s="103" t="s">
        <v>322</v>
      </c>
      <c r="D282" s="32">
        <v>1</v>
      </c>
      <c r="E282" s="26" t="s">
        <v>10</v>
      </c>
      <c r="F282" s="67"/>
      <c r="G282" s="26">
        <f t="shared" si="6"/>
        <v>0</v>
      </c>
      <c r="H282" s="80" t="s">
        <v>0</v>
      </c>
      <c r="I282" s="81"/>
      <c r="J282" s="81"/>
    </row>
    <row r="283" spans="1:10" s="80" customFormat="1" ht="24" customHeight="1" x14ac:dyDescent="0.25">
      <c r="A283" s="31" t="s">
        <v>949</v>
      </c>
      <c r="B283" s="26"/>
      <c r="C283" s="103" t="s">
        <v>321</v>
      </c>
      <c r="D283" s="32">
        <v>1</v>
      </c>
      <c r="E283" s="26" t="s">
        <v>10</v>
      </c>
      <c r="F283" s="67"/>
      <c r="G283" s="26">
        <f t="shared" si="6"/>
        <v>0</v>
      </c>
      <c r="H283" s="80" t="s">
        <v>0</v>
      </c>
      <c r="I283" s="81"/>
      <c r="J283" s="81"/>
    </row>
    <row r="284" spans="1:10" s="80" customFormat="1" ht="24" customHeight="1" x14ac:dyDescent="0.25">
      <c r="A284" s="31" t="s">
        <v>950</v>
      </c>
      <c r="B284" s="107"/>
      <c r="C284" s="103" t="s">
        <v>320</v>
      </c>
      <c r="D284" s="32">
        <v>1</v>
      </c>
      <c r="E284" s="26" t="s">
        <v>10</v>
      </c>
      <c r="F284" s="67"/>
      <c r="G284" s="26">
        <f t="shared" si="6"/>
        <v>0</v>
      </c>
      <c r="I284" s="81"/>
      <c r="J284" s="81"/>
    </row>
    <row r="285" spans="1:10" s="80" customFormat="1" ht="24" customHeight="1" x14ac:dyDescent="0.25">
      <c r="A285" s="31" t="s">
        <v>951</v>
      </c>
      <c r="B285" s="107"/>
      <c r="C285" s="103" t="s">
        <v>319</v>
      </c>
      <c r="D285" s="32">
        <v>1</v>
      </c>
      <c r="E285" s="26" t="s">
        <v>10</v>
      </c>
      <c r="F285" s="67"/>
      <c r="G285" s="26">
        <f t="shared" si="6"/>
        <v>0</v>
      </c>
      <c r="I285" s="81"/>
      <c r="J285" s="81"/>
    </row>
    <row r="286" spans="1:10" s="80" customFormat="1" ht="24" customHeight="1" x14ac:dyDescent="0.25">
      <c r="A286" s="31" t="s">
        <v>952</v>
      </c>
      <c r="B286" s="110"/>
      <c r="C286" s="103" t="s">
        <v>318</v>
      </c>
      <c r="D286" s="32">
        <v>1</v>
      </c>
      <c r="E286" s="26" t="s">
        <v>10</v>
      </c>
      <c r="F286" s="67"/>
      <c r="G286" s="26">
        <f t="shared" si="6"/>
        <v>0</v>
      </c>
      <c r="H286" s="80" t="s">
        <v>0</v>
      </c>
      <c r="I286" s="81"/>
      <c r="J286" s="81"/>
    </row>
    <row r="287" spans="1:10" s="80" customFormat="1" ht="24" customHeight="1" x14ac:dyDescent="0.25">
      <c r="A287" s="31" t="s">
        <v>953</v>
      </c>
      <c r="B287" s="26"/>
      <c r="C287" s="103" t="s">
        <v>317</v>
      </c>
      <c r="D287" s="32">
        <v>1</v>
      </c>
      <c r="E287" s="26" t="s">
        <v>10</v>
      </c>
      <c r="F287" s="67"/>
      <c r="G287" s="26">
        <f t="shared" si="6"/>
        <v>0</v>
      </c>
      <c r="H287" s="80" t="s">
        <v>0</v>
      </c>
      <c r="I287" s="81"/>
      <c r="J287" s="81"/>
    </row>
    <row r="288" spans="1:10" s="80" customFormat="1" ht="24" customHeight="1" x14ac:dyDescent="0.25">
      <c r="A288" s="31" t="s">
        <v>954</v>
      </c>
      <c r="B288" s="26"/>
      <c r="C288" s="103" t="s">
        <v>316</v>
      </c>
      <c r="D288" s="32">
        <v>1</v>
      </c>
      <c r="E288" s="26" t="s">
        <v>10</v>
      </c>
      <c r="F288" s="67"/>
      <c r="G288" s="26">
        <f t="shared" si="6"/>
        <v>0</v>
      </c>
      <c r="H288" s="80" t="s">
        <v>0</v>
      </c>
      <c r="I288" s="81"/>
      <c r="J288" s="81"/>
    </row>
    <row r="289" spans="1:13" s="80" customFormat="1" ht="24" customHeight="1" x14ac:dyDescent="0.25">
      <c r="A289" s="31" t="s">
        <v>955</v>
      </c>
      <c r="B289" s="26"/>
      <c r="C289" s="103" t="s">
        <v>315</v>
      </c>
      <c r="D289" s="32">
        <v>1</v>
      </c>
      <c r="E289" s="26" t="s">
        <v>10</v>
      </c>
      <c r="F289" s="67"/>
      <c r="G289" s="26">
        <f t="shared" si="6"/>
        <v>0</v>
      </c>
      <c r="H289" s="80" t="s">
        <v>0</v>
      </c>
      <c r="I289" s="81"/>
      <c r="J289" s="81"/>
    </row>
    <row r="290" spans="1:13" s="80" customFormat="1" ht="24" customHeight="1" x14ac:dyDescent="0.25">
      <c r="A290" s="31" t="s">
        <v>956</v>
      </c>
      <c r="B290" s="26"/>
      <c r="C290" s="103" t="s">
        <v>314</v>
      </c>
      <c r="D290" s="32">
        <v>1</v>
      </c>
      <c r="E290" s="26" t="s">
        <v>10</v>
      </c>
      <c r="F290" s="67"/>
      <c r="G290" s="26">
        <f t="shared" si="6"/>
        <v>0</v>
      </c>
      <c r="H290" s="80" t="s">
        <v>0</v>
      </c>
      <c r="I290" s="81"/>
      <c r="J290" s="81"/>
    </row>
    <row r="291" spans="1:13" s="80" customFormat="1" ht="24" customHeight="1" x14ac:dyDescent="0.25">
      <c r="A291" s="31" t="s">
        <v>957</v>
      </c>
      <c r="B291" s="26"/>
      <c r="C291" s="103" t="s">
        <v>313</v>
      </c>
      <c r="D291" s="32">
        <v>1</v>
      </c>
      <c r="E291" s="26" t="s">
        <v>10</v>
      </c>
      <c r="F291" s="67"/>
      <c r="G291" s="26">
        <f t="shared" si="6"/>
        <v>0</v>
      </c>
      <c r="H291" s="80" t="s">
        <v>0</v>
      </c>
      <c r="I291" s="81"/>
      <c r="J291" s="81"/>
    </row>
    <row r="292" spans="1:13" s="80" customFormat="1" ht="24" customHeight="1" x14ac:dyDescent="0.25">
      <c r="A292" s="31" t="s">
        <v>958</v>
      </c>
      <c r="B292" s="26"/>
      <c r="C292" s="103" t="s">
        <v>312</v>
      </c>
      <c r="D292" s="32">
        <v>1</v>
      </c>
      <c r="E292" s="26" t="s">
        <v>10</v>
      </c>
      <c r="F292" s="67"/>
      <c r="G292" s="26">
        <f t="shared" si="6"/>
        <v>0</v>
      </c>
      <c r="H292" s="80" t="s">
        <v>0</v>
      </c>
      <c r="I292" s="81"/>
      <c r="J292" s="81"/>
    </row>
    <row r="293" spans="1:13" s="80" customFormat="1" ht="24" customHeight="1" x14ac:dyDescent="0.25">
      <c r="A293" s="31" t="s">
        <v>959</v>
      </c>
      <c r="B293" s="26"/>
      <c r="C293" s="103" t="s">
        <v>308</v>
      </c>
      <c r="D293" s="32">
        <v>1</v>
      </c>
      <c r="E293" s="26" t="s">
        <v>10</v>
      </c>
      <c r="F293" s="67"/>
      <c r="G293" s="26">
        <f t="shared" si="6"/>
        <v>0</v>
      </c>
      <c r="H293" s="80" t="s">
        <v>0</v>
      </c>
      <c r="I293" s="81"/>
      <c r="J293" s="76"/>
      <c r="K293" s="2"/>
      <c r="L293" s="2"/>
      <c r="M293" s="2"/>
    </row>
    <row r="294" spans="1:13" s="80" customFormat="1" ht="24" customHeight="1" x14ac:dyDescent="0.25">
      <c r="A294" s="31" t="s">
        <v>960</v>
      </c>
      <c r="B294" s="26"/>
      <c r="C294" s="103" t="s">
        <v>311</v>
      </c>
      <c r="D294" s="32">
        <v>1</v>
      </c>
      <c r="E294" s="26" t="s">
        <v>10</v>
      </c>
      <c r="F294" s="67"/>
      <c r="G294" s="26">
        <f t="shared" si="6"/>
        <v>0</v>
      </c>
      <c r="H294" s="80" t="s">
        <v>0</v>
      </c>
      <c r="I294" s="81"/>
      <c r="J294" s="76"/>
      <c r="K294" s="2"/>
      <c r="L294" s="2"/>
      <c r="M294" s="2"/>
    </row>
    <row r="295" spans="1:13" s="80" customFormat="1" ht="24" customHeight="1" x14ac:dyDescent="0.25">
      <c r="A295" s="31" t="s">
        <v>961</v>
      </c>
      <c r="B295" s="26"/>
      <c r="C295" s="103" t="s">
        <v>310</v>
      </c>
      <c r="D295" s="32">
        <v>1</v>
      </c>
      <c r="E295" s="26" t="s">
        <v>10</v>
      </c>
      <c r="F295" s="67"/>
      <c r="G295" s="26">
        <f t="shared" si="6"/>
        <v>0</v>
      </c>
      <c r="H295" s="80" t="s">
        <v>0</v>
      </c>
      <c r="I295" s="81"/>
      <c r="J295" s="76"/>
      <c r="K295" s="2"/>
      <c r="L295" s="2"/>
      <c r="M295" s="2"/>
    </row>
    <row r="296" spans="1:13" s="80" customFormat="1" ht="24" customHeight="1" x14ac:dyDescent="0.25">
      <c r="A296" s="31" t="s">
        <v>962</v>
      </c>
      <c r="B296" s="26"/>
      <c r="C296" s="103" t="s">
        <v>309</v>
      </c>
      <c r="D296" s="32">
        <v>1</v>
      </c>
      <c r="E296" s="26" t="s">
        <v>10</v>
      </c>
      <c r="F296" s="67"/>
      <c r="G296" s="26">
        <f t="shared" si="6"/>
        <v>0</v>
      </c>
      <c r="I296" s="81"/>
      <c r="J296" s="76"/>
      <c r="K296" s="2"/>
      <c r="L296" s="2"/>
      <c r="M296" s="2"/>
    </row>
    <row r="297" spans="1:13" s="80" customFormat="1" ht="24" customHeight="1" x14ac:dyDescent="0.25">
      <c r="A297" s="31" t="s">
        <v>963</v>
      </c>
      <c r="B297" s="26"/>
      <c r="C297" s="103" t="s">
        <v>368</v>
      </c>
      <c r="D297" s="32">
        <v>1</v>
      </c>
      <c r="E297" s="26" t="s">
        <v>10</v>
      </c>
      <c r="F297" s="67"/>
      <c r="G297" s="26">
        <f t="shared" si="6"/>
        <v>0</v>
      </c>
      <c r="H297" s="80" t="s">
        <v>0</v>
      </c>
      <c r="I297" s="81"/>
      <c r="J297" s="76"/>
      <c r="K297" s="2"/>
      <c r="L297" s="2"/>
      <c r="M297" s="2"/>
    </row>
    <row r="298" spans="1:13" s="80" customFormat="1" ht="24" customHeight="1" x14ac:dyDescent="0.25">
      <c r="A298" s="31" t="s">
        <v>964</v>
      </c>
      <c r="B298" s="26"/>
      <c r="C298" s="103" t="s">
        <v>367</v>
      </c>
      <c r="D298" s="32">
        <v>1</v>
      </c>
      <c r="E298" s="26" t="s">
        <v>10</v>
      </c>
      <c r="F298" s="67"/>
      <c r="G298" s="26">
        <f t="shared" si="6"/>
        <v>0</v>
      </c>
      <c r="H298" s="80" t="s">
        <v>0</v>
      </c>
      <c r="I298" s="81"/>
      <c r="J298" s="76"/>
      <c r="K298" s="2"/>
      <c r="L298" s="2"/>
      <c r="M298" s="2"/>
    </row>
    <row r="299" spans="1:13" s="80" customFormat="1" ht="24" customHeight="1" x14ac:dyDescent="0.25">
      <c r="A299" s="31" t="s">
        <v>965</v>
      </c>
      <c r="B299" s="26"/>
      <c r="C299" s="103" t="s">
        <v>366</v>
      </c>
      <c r="D299" s="32">
        <v>1</v>
      </c>
      <c r="E299" s="26" t="s">
        <v>10</v>
      </c>
      <c r="F299" s="67"/>
      <c r="G299" s="26">
        <f t="shared" si="6"/>
        <v>0</v>
      </c>
      <c r="H299" s="80" t="s">
        <v>0</v>
      </c>
      <c r="I299" s="76"/>
      <c r="J299" s="76"/>
      <c r="K299" s="2"/>
      <c r="L299" s="2"/>
      <c r="M299" s="2"/>
    </row>
    <row r="300" spans="1:13" s="80" customFormat="1" ht="24" customHeight="1" x14ac:dyDescent="0.25">
      <c r="A300" s="31" t="s">
        <v>966</v>
      </c>
      <c r="B300" s="26"/>
      <c r="C300" s="103" t="s">
        <v>365</v>
      </c>
      <c r="D300" s="32">
        <v>1</v>
      </c>
      <c r="E300" s="26" t="s">
        <v>10</v>
      </c>
      <c r="F300" s="67"/>
      <c r="G300" s="26">
        <f t="shared" ref="G300:G363" si="7">D300*F300</f>
        <v>0</v>
      </c>
      <c r="H300" s="80" t="s">
        <v>0</v>
      </c>
      <c r="I300" s="76"/>
      <c r="J300" s="76"/>
      <c r="K300" s="2"/>
      <c r="L300" s="2"/>
      <c r="M300" s="2"/>
    </row>
    <row r="301" spans="1:13" s="80" customFormat="1" ht="24" customHeight="1" x14ac:dyDescent="0.25">
      <c r="A301" s="31" t="s">
        <v>967</v>
      </c>
      <c r="B301" s="26"/>
      <c r="C301" s="103" t="s">
        <v>364</v>
      </c>
      <c r="D301" s="32">
        <v>1</v>
      </c>
      <c r="E301" s="26" t="s">
        <v>10</v>
      </c>
      <c r="F301" s="67"/>
      <c r="G301" s="26">
        <f t="shared" si="7"/>
        <v>0</v>
      </c>
      <c r="I301" s="76"/>
      <c r="J301" s="76"/>
      <c r="K301" s="2"/>
      <c r="L301" s="2"/>
      <c r="M301" s="2"/>
    </row>
    <row r="302" spans="1:13" s="80" customFormat="1" ht="24" customHeight="1" x14ac:dyDescent="0.25">
      <c r="A302" s="31" t="s">
        <v>968</v>
      </c>
      <c r="B302" s="26"/>
      <c r="C302" s="103" t="s">
        <v>363</v>
      </c>
      <c r="D302" s="32">
        <v>1</v>
      </c>
      <c r="E302" s="26" t="s">
        <v>10</v>
      </c>
      <c r="F302" s="67"/>
      <c r="G302" s="26">
        <f t="shared" si="7"/>
        <v>0</v>
      </c>
      <c r="H302" s="80" t="s">
        <v>0</v>
      </c>
      <c r="I302" s="76"/>
      <c r="J302" s="76"/>
      <c r="K302" s="2"/>
      <c r="L302" s="2"/>
      <c r="M302" s="2"/>
    </row>
    <row r="303" spans="1:13" s="80" customFormat="1" ht="24" customHeight="1" x14ac:dyDescent="0.25">
      <c r="A303" s="31" t="s">
        <v>969</v>
      </c>
      <c r="B303" s="26"/>
      <c r="C303" s="103" t="s">
        <v>362</v>
      </c>
      <c r="D303" s="32">
        <v>1</v>
      </c>
      <c r="E303" s="26" t="s">
        <v>10</v>
      </c>
      <c r="F303" s="67"/>
      <c r="G303" s="26">
        <f t="shared" si="7"/>
        <v>0</v>
      </c>
      <c r="H303" s="80" t="s">
        <v>0</v>
      </c>
      <c r="I303" s="76"/>
      <c r="J303" s="76"/>
      <c r="K303" s="2"/>
      <c r="L303" s="2"/>
      <c r="M303" s="2"/>
    </row>
    <row r="304" spans="1:13" s="80" customFormat="1" ht="24" customHeight="1" x14ac:dyDescent="0.25">
      <c r="A304" s="31" t="s">
        <v>970</v>
      </c>
      <c r="B304" s="26"/>
      <c r="C304" s="103" t="s">
        <v>361</v>
      </c>
      <c r="D304" s="32">
        <v>1</v>
      </c>
      <c r="E304" s="26" t="s">
        <v>10</v>
      </c>
      <c r="F304" s="67"/>
      <c r="G304" s="26">
        <f t="shared" si="7"/>
        <v>0</v>
      </c>
      <c r="H304" s="80" t="s">
        <v>0</v>
      </c>
      <c r="I304" s="76"/>
      <c r="J304" s="76"/>
      <c r="K304" s="2"/>
      <c r="L304" s="2"/>
      <c r="M304" s="2"/>
    </row>
    <row r="305" spans="1:13" s="80" customFormat="1" ht="24" customHeight="1" x14ac:dyDescent="0.25">
      <c r="A305" s="31" t="s">
        <v>971</v>
      </c>
      <c r="B305" s="26"/>
      <c r="C305" s="103" t="s">
        <v>360</v>
      </c>
      <c r="D305" s="32">
        <v>1</v>
      </c>
      <c r="E305" s="26" t="s">
        <v>10</v>
      </c>
      <c r="F305" s="67"/>
      <c r="G305" s="26">
        <f t="shared" si="7"/>
        <v>0</v>
      </c>
      <c r="I305" s="76"/>
      <c r="J305" s="76"/>
      <c r="K305" s="2"/>
      <c r="L305" s="2"/>
      <c r="M305" s="2"/>
    </row>
    <row r="306" spans="1:13" s="80" customFormat="1" ht="24" customHeight="1" x14ac:dyDescent="0.25">
      <c r="A306" s="31" t="s">
        <v>972</v>
      </c>
      <c r="B306" s="26"/>
      <c r="C306" s="103" t="s">
        <v>359</v>
      </c>
      <c r="D306" s="32">
        <v>1</v>
      </c>
      <c r="E306" s="26" t="s">
        <v>10</v>
      </c>
      <c r="F306" s="67"/>
      <c r="G306" s="26">
        <f t="shared" si="7"/>
        <v>0</v>
      </c>
      <c r="H306" s="80" t="s">
        <v>0</v>
      </c>
      <c r="I306" s="76"/>
      <c r="J306" s="76"/>
      <c r="K306" s="2"/>
      <c r="L306" s="2"/>
      <c r="M306" s="2"/>
    </row>
    <row r="307" spans="1:13" s="80" customFormat="1" ht="24" customHeight="1" x14ac:dyDescent="0.25">
      <c r="A307" s="31" t="s">
        <v>973</v>
      </c>
      <c r="B307" s="26"/>
      <c r="C307" s="103" t="s">
        <v>358</v>
      </c>
      <c r="D307" s="32">
        <v>1</v>
      </c>
      <c r="E307" s="26" t="s">
        <v>10</v>
      </c>
      <c r="F307" s="67"/>
      <c r="G307" s="26">
        <f t="shared" si="7"/>
        <v>0</v>
      </c>
      <c r="H307" s="80" t="s">
        <v>0</v>
      </c>
      <c r="I307" s="76"/>
      <c r="J307" s="76"/>
      <c r="K307" s="2"/>
      <c r="L307" s="2"/>
      <c r="M307" s="2"/>
    </row>
    <row r="308" spans="1:13" s="80" customFormat="1" ht="24" customHeight="1" x14ac:dyDescent="0.25">
      <c r="A308" s="31" t="s">
        <v>974</v>
      </c>
      <c r="B308" s="26"/>
      <c r="C308" s="103" t="s">
        <v>357</v>
      </c>
      <c r="D308" s="32">
        <v>1</v>
      </c>
      <c r="E308" s="26" t="s">
        <v>10</v>
      </c>
      <c r="F308" s="67"/>
      <c r="G308" s="26">
        <f t="shared" si="7"/>
        <v>0</v>
      </c>
      <c r="H308" s="80" t="s">
        <v>0</v>
      </c>
      <c r="I308" s="76"/>
      <c r="J308" s="76"/>
      <c r="K308" s="2"/>
      <c r="L308" s="2"/>
      <c r="M308" s="2"/>
    </row>
    <row r="309" spans="1:13" s="80" customFormat="1" ht="24" customHeight="1" x14ac:dyDescent="0.25">
      <c r="A309" s="31" t="s">
        <v>975</v>
      </c>
      <c r="B309" s="26"/>
      <c r="C309" s="103" t="s">
        <v>356</v>
      </c>
      <c r="D309" s="32">
        <v>1</v>
      </c>
      <c r="E309" s="26" t="s">
        <v>10</v>
      </c>
      <c r="F309" s="67"/>
      <c r="G309" s="26">
        <f t="shared" si="7"/>
        <v>0</v>
      </c>
      <c r="I309" s="76"/>
      <c r="J309" s="76"/>
      <c r="K309" s="2"/>
      <c r="L309" s="2"/>
      <c r="M309" s="2"/>
    </row>
    <row r="310" spans="1:13" s="80" customFormat="1" ht="24" customHeight="1" x14ac:dyDescent="0.25">
      <c r="A310" s="31" t="s">
        <v>976</v>
      </c>
      <c r="B310" s="26"/>
      <c r="C310" s="103" t="s">
        <v>354</v>
      </c>
      <c r="D310" s="32">
        <v>1</v>
      </c>
      <c r="E310" s="26" t="s">
        <v>10</v>
      </c>
      <c r="F310" s="67"/>
      <c r="G310" s="26">
        <f t="shared" si="7"/>
        <v>0</v>
      </c>
      <c r="H310" s="80" t="s">
        <v>0</v>
      </c>
      <c r="I310" s="76"/>
      <c r="J310" s="76"/>
      <c r="K310" s="2"/>
      <c r="L310" s="2"/>
      <c r="M310" s="2"/>
    </row>
    <row r="311" spans="1:13" s="80" customFormat="1" ht="24" customHeight="1" x14ac:dyDescent="0.25">
      <c r="A311" s="31" t="s">
        <v>977</v>
      </c>
      <c r="B311" s="107"/>
      <c r="C311" s="103" t="s">
        <v>355</v>
      </c>
      <c r="D311" s="32">
        <v>1</v>
      </c>
      <c r="E311" s="26" t="s">
        <v>10</v>
      </c>
      <c r="F311" s="67"/>
      <c r="G311" s="26">
        <f t="shared" si="7"/>
        <v>0</v>
      </c>
      <c r="I311" s="76"/>
      <c r="J311" s="76"/>
      <c r="K311" s="2"/>
      <c r="L311" s="2"/>
      <c r="M311" s="2"/>
    </row>
    <row r="312" spans="1:13" s="80" customFormat="1" ht="24" customHeight="1" x14ac:dyDescent="0.25">
      <c r="A312" s="31" t="s">
        <v>978</v>
      </c>
      <c r="B312" s="108"/>
      <c r="C312" s="103" t="s">
        <v>376</v>
      </c>
      <c r="D312" s="32">
        <v>1</v>
      </c>
      <c r="E312" s="26" t="s">
        <v>10</v>
      </c>
      <c r="F312" s="67"/>
      <c r="G312" s="26">
        <f t="shared" si="7"/>
        <v>0</v>
      </c>
      <c r="H312" s="80" t="s">
        <v>0</v>
      </c>
      <c r="I312" s="76"/>
      <c r="J312" s="76"/>
      <c r="K312" s="2"/>
      <c r="L312" s="2"/>
      <c r="M312" s="2"/>
    </row>
    <row r="313" spans="1:13" s="80" customFormat="1" ht="24" customHeight="1" x14ac:dyDescent="0.25">
      <c r="A313" s="31" t="s">
        <v>979</v>
      </c>
      <c r="B313" s="26"/>
      <c r="C313" s="103" t="s">
        <v>375</v>
      </c>
      <c r="D313" s="32">
        <v>1</v>
      </c>
      <c r="E313" s="26" t="s">
        <v>10</v>
      </c>
      <c r="F313" s="67"/>
      <c r="G313" s="26">
        <f t="shared" si="7"/>
        <v>0</v>
      </c>
      <c r="H313" s="80" t="s">
        <v>0</v>
      </c>
      <c r="I313" s="76"/>
      <c r="J313" s="76"/>
      <c r="K313" s="2"/>
      <c r="L313" s="2"/>
      <c r="M313" s="2"/>
    </row>
    <row r="314" spans="1:13" s="80" customFormat="1" ht="24" customHeight="1" x14ac:dyDescent="0.25">
      <c r="A314" s="31" t="s">
        <v>980</v>
      </c>
      <c r="B314" s="26"/>
      <c r="C314" s="103" t="s">
        <v>369</v>
      </c>
      <c r="D314" s="32">
        <v>1</v>
      </c>
      <c r="E314" s="26" t="s">
        <v>10</v>
      </c>
      <c r="F314" s="67"/>
      <c r="G314" s="26">
        <f t="shared" si="7"/>
        <v>0</v>
      </c>
      <c r="H314" s="80" t="s">
        <v>0</v>
      </c>
      <c r="I314" s="76"/>
      <c r="J314" s="76"/>
      <c r="K314" s="2"/>
      <c r="L314" s="2"/>
      <c r="M314" s="2"/>
    </row>
    <row r="315" spans="1:13" s="80" customFormat="1" ht="24" customHeight="1" x14ac:dyDescent="0.25">
      <c r="A315" s="31" t="s">
        <v>981</v>
      </c>
      <c r="B315" s="26"/>
      <c r="C315" s="103" t="s">
        <v>377</v>
      </c>
      <c r="D315" s="32">
        <v>1</v>
      </c>
      <c r="E315" s="26" t="s">
        <v>10</v>
      </c>
      <c r="F315" s="67"/>
      <c r="G315" s="26">
        <f t="shared" si="7"/>
        <v>0</v>
      </c>
      <c r="H315" s="80" t="s">
        <v>0</v>
      </c>
      <c r="I315" s="76"/>
      <c r="J315" s="76"/>
      <c r="K315" s="2"/>
      <c r="L315" s="2"/>
      <c r="M315" s="2"/>
    </row>
    <row r="316" spans="1:13" s="80" customFormat="1" ht="24" customHeight="1" x14ac:dyDescent="0.25">
      <c r="A316" s="31" t="s">
        <v>982</v>
      </c>
      <c r="B316" s="26"/>
      <c r="C316" s="103" t="s">
        <v>372</v>
      </c>
      <c r="D316" s="32">
        <v>1</v>
      </c>
      <c r="E316" s="26" t="s">
        <v>10</v>
      </c>
      <c r="F316" s="67"/>
      <c r="G316" s="26">
        <f t="shared" si="7"/>
        <v>0</v>
      </c>
      <c r="H316" s="80" t="s">
        <v>0</v>
      </c>
      <c r="I316" s="76"/>
      <c r="J316" s="76"/>
      <c r="K316" s="2"/>
      <c r="L316" s="2"/>
      <c r="M316" s="2"/>
    </row>
    <row r="317" spans="1:13" s="80" customFormat="1" ht="24" customHeight="1" x14ac:dyDescent="0.25">
      <c r="A317" s="31" t="s">
        <v>983</v>
      </c>
      <c r="B317" s="26"/>
      <c r="C317" s="103" t="s">
        <v>371</v>
      </c>
      <c r="D317" s="32">
        <v>1</v>
      </c>
      <c r="E317" s="26" t="s">
        <v>10</v>
      </c>
      <c r="F317" s="67"/>
      <c r="G317" s="26">
        <f t="shared" si="7"/>
        <v>0</v>
      </c>
      <c r="H317" s="80" t="s">
        <v>0</v>
      </c>
      <c r="I317" s="76"/>
      <c r="J317" s="76"/>
      <c r="K317" s="2"/>
      <c r="L317" s="2"/>
      <c r="M317" s="2"/>
    </row>
    <row r="318" spans="1:13" s="80" customFormat="1" ht="24" customHeight="1" x14ac:dyDescent="0.25">
      <c r="A318" s="31" t="s">
        <v>984</v>
      </c>
      <c r="B318" s="26"/>
      <c r="C318" s="103" t="s">
        <v>370</v>
      </c>
      <c r="D318" s="32">
        <v>1</v>
      </c>
      <c r="E318" s="26" t="s">
        <v>10</v>
      </c>
      <c r="F318" s="67"/>
      <c r="G318" s="26">
        <f t="shared" si="7"/>
        <v>0</v>
      </c>
      <c r="I318" s="76"/>
      <c r="J318" s="76"/>
      <c r="K318" s="2"/>
      <c r="L318" s="2"/>
      <c r="M318" s="2"/>
    </row>
    <row r="319" spans="1:13" s="80" customFormat="1" ht="24" customHeight="1" x14ac:dyDescent="0.25">
      <c r="A319" s="31" t="s">
        <v>985</v>
      </c>
      <c r="B319" s="26"/>
      <c r="C319" s="103" t="s">
        <v>374</v>
      </c>
      <c r="D319" s="32">
        <v>1</v>
      </c>
      <c r="E319" s="26" t="s">
        <v>10</v>
      </c>
      <c r="F319" s="67"/>
      <c r="G319" s="26">
        <f t="shared" si="7"/>
        <v>0</v>
      </c>
      <c r="H319" s="80" t="s">
        <v>0</v>
      </c>
      <c r="I319" s="76"/>
      <c r="J319" s="76"/>
      <c r="K319" s="2"/>
      <c r="L319" s="2"/>
      <c r="M319" s="2"/>
    </row>
    <row r="320" spans="1:13" s="80" customFormat="1" ht="24" customHeight="1" x14ac:dyDescent="0.25">
      <c r="A320" s="31" t="s">
        <v>986</v>
      </c>
      <c r="B320" s="26"/>
      <c r="C320" s="103" t="s">
        <v>373</v>
      </c>
      <c r="D320" s="32">
        <v>1</v>
      </c>
      <c r="E320" s="26" t="s">
        <v>10</v>
      </c>
      <c r="F320" s="67"/>
      <c r="G320" s="26">
        <f t="shared" si="7"/>
        <v>0</v>
      </c>
      <c r="H320" s="80" t="s">
        <v>0</v>
      </c>
      <c r="I320" s="76"/>
      <c r="J320" s="76"/>
      <c r="K320" s="2"/>
      <c r="L320" s="2"/>
      <c r="M320" s="2"/>
    </row>
    <row r="321" spans="1:13" s="80" customFormat="1" ht="24" customHeight="1" x14ac:dyDescent="0.25">
      <c r="A321" s="31" t="s">
        <v>987</v>
      </c>
      <c r="B321" s="26"/>
      <c r="C321" s="103" t="s">
        <v>412</v>
      </c>
      <c r="D321" s="32">
        <v>1</v>
      </c>
      <c r="E321" s="26" t="s">
        <v>10</v>
      </c>
      <c r="F321" s="67"/>
      <c r="G321" s="26">
        <f t="shared" si="7"/>
        <v>0</v>
      </c>
      <c r="I321" s="76"/>
      <c r="J321" s="76"/>
      <c r="K321" s="2"/>
      <c r="L321" s="2"/>
      <c r="M321" s="2"/>
    </row>
    <row r="322" spans="1:13" s="80" customFormat="1" ht="24" customHeight="1" x14ac:dyDescent="0.25">
      <c r="A322" s="31" t="s">
        <v>988</v>
      </c>
      <c r="B322" s="26"/>
      <c r="C322" s="103" t="s">
        <v>411</v>
      </c>
      <c r="D322" s="32">
        <v>1</v>
      </c>
      <c r="E322" s="26" t="s">
        <v>10</v>
      </c>
      <c r="F322" s="67"/>
      <c r="G322" s="26">
        <f t="shared" si="7"/>
        <v>0</v>
      </c>
      <c r="H322" s="80" t="s">
        <v>0</v>
      </c>
      <c r="I322" s="76"/>
      <c r="J322" s="76"/>
      <c r="K322" s="2"/>
      <c r="L322" s="2"/>
      <c r="M322" s="2"/>
    </row>
    <row r="323" spans="1:13" s="80" customFormat="1" ht="24" customHeight="1" x14ac:dyDescent="0.25">
      <c r="A323" s="31" t="s">
        <v>989</v>
      </c>
      <c r="B323" s="26"/>
      <c r="C323" s="103" t="s">
        <v>410</v>
      </c>
      <c r="D323" s="32">
        <v>1</v>
      </c>
      <c r="E323" s="26" t="s">
        <v>10</v>
      </c>
      <c r="F323" s="67"/>
      <c r="G323" s="26">
        <f t="shared" si="7"/>
        <v>0</v>
      </c>
      <c r="I323" s="76"/>
      <c r="J323" s="76"/>
      <c r="K323" s="2"/>
      <c r="L323" s="2"/>
      <c r="M323" s="2"/>
    </row>
    <row r="324" spans="1:13" s="80" customFormat="1" ht="24" customHeight="1" x14ac:dyDescent="0.25">
      <c r="A324" s="31" t="s">
        <v>990</v>
      </c>
      <c r="B324" s="26"/>
      <c r="C324" s="103" t="s">
        <v>409</v>
      </c>
      <c r="D324" s="32">
        <v>1</v>
      </c>
      <c r="E324" s="26" t="s">
        <v>10</v>
      </c>
      <c r="F324" s="67"/>
      <c r="G324" s="26">
        <f t="shared" si="7"/>
        <v>0</v>
      </c>
      <c r="I324" s="76"/>
      <c r="J324" s="76"/>
      <c r="K324" s="2"/>
      <c r="L324" s="2"/>
      <c r="M324" s="2"/>
    </row>
    <row r="325" spans="1:13" s="80" customFormat="1" ht="24" customHeight="1" x14ac:dyDescent="0.25">
      <c r="A325" s="31" t="s">
        <v>991</v>
      </c>
      <c r="B325" s="26"/>
      <c r="C325" s="103" t="s">
        <v>408</v>
      </c>
      <c r="D325" s="32">
        <v>1</v>
      </c>
      <c r="E325" s="26" t="s">
        <v>10</v>
      </c>
      <c r="F325" s="67"/>
      <c r="G325" s="26">
        <f t="shared" si="7"/>
        <v>0</v>
      </c>
      <c r="H325" s="80" t="s">
        <v>0</v>
      </c>
      <c r="I325" s="76"/>
      <c r="J325" s="76"/>
      <c r="K325" s="2"/>
      <c r="L325" s="2"/>
      <c r="M325" s="2"/>
    </row>
    <row r="326" spans="1:13" s="80" customFormat="1" ht="24" customHeight="1" x14ac:dyDescent="0.25">
      <c r="A326" s="31" t="s">
        <v>992</v>
      </c>
      <c r="B326" s="26"/>
      <c r="C326" s="103" t="s">
        <v>407</v>
      </c>
      <c r="D326" s="32">
        <v>1</v>
      </c>
      <c r="E326" s="26" t="s">
        <v>10</v>
      </c>
      <c r="F326" s="67"/>
      <c r="G326" s="26">
        <f t="shared" si="7"/>
        <v>0</v>
      </c>
      <c r="H326" s="80" t="s">
        <v>0</v>
      </c>
      <c r="I326" s="76"/>
      <c r="J326" s="76"/>
      <c r="K326" s="2"/>
      <c r="L326" s="2"/>
      <c r="M326" s="2"/>
    </row>
    <row r="327" spans="1:13" s="80" customFormat="1" ht="24" customHeight="1" x14ac:dyDescent="0.25">
      <c r="A327" s="31" t="s">
        <v>993</v>
      </c>
      <c r="B327" s="26"/>
      <c r="C327" s="103" t="s">
        <v>406</v>
      </c>
      <c r="D327" s="32">
        <v>1</v>
      </c>
      <c r="E327" s="26" t="s">
        <v>10</v>
      </c>
      <c r="F327" s="67"/>
      <c r="G327" s="26">
        <f t="shared" si="7"/>
        <v>0</v>
      </c>
      <c r="I327" s="76"/>
      <c r="J327" s="76"/>
      <c r="K327" s="2"/>
      <c r="L327" s="2"/>
      <c r="M327" s="2"/>
    </row>
    <row r="328" spans="1:13" s="80" customFormat="1" ht="24" customHeight="1" x14ac:dyDescent="0.25">
      <c r="A328" s="31" t="s">
        <v>994</v>
      </c>
      <c r="B328" s="26"/>
      <c r="C328" s="103" t="s">
        <v>405</v>
      </c>
      <c r="D328" s="32">
        <v>1</v>
      </c>
      <c r="E328" s="26" t="s">
        <v>10</v>
      </c>
      <c r="F328" s="67"/>
      <c r="G328" s="26">
        <f t="shared" si="7"/>
        <v>0</v>
      </c>
      <c r="I328" s="76"/>
      <c r="J328" s="76"/>
      <c r="K328" s="2"/>
      <c r="L328" s="2"/>
      <c r="M328" s="2"/>
    </row>
    <row r="329" spans="1:13" s="80" customFormat="1" ht="24" customHeight="1" x14ac:dyDescent="0.25">
      <c r="A329" s="31" t="s">
        <v>995</v>
      </c>
      <c r="B329" s="26"/>
      <c r="C329" s="103" t="s">
        <v>404</v>
      </c>
      <c r="D329" s="32">
        <v>1</v>
      </c>
      <c r="E329" s="26" t="s">
        <v>10</v>
      </c>
      <c r="F329" s="67"/>
      <c r="G329" s="26">
        <f t="shared" si="7"/>
        <v>0</v>
      </c>
      <c r="I329" s="76"/>
      <c r="J329" s="76"/>
      <c r="K329" s="2"/>
      <c r="L329" s="2"/>
      <c r="M329" s="2"/>
    </row>
    <row r="330" spans="1:13" s="80" customFormat="1" ht="24" customHeight="1" x14ac:dyDescent="0.25">
      <c r="A330" s="31" t="s">
        <v>996</v>
      </c>
      <c r="B330" s="26"/>
      <c r="C330" s="103" t="s">
        <v>403</v>
      </c>
      <c r="D330" s="32">
        <v>1</v>
      </c>
      <c r="E330" s="26" t="s">
        <v>10</v>
      </c>
      <c r="F330" s="67"/>
      <c r="G330" s="26">
        <f t="shared" si="7"/>
        <v>0</v>
      </c>
      <c r="I330" s="76"/>
      <c r="J330" s="76"/>
      <c r="K330" s="2"/>
      <c r="L330" s="2"/>
      <c r="M330" s="2"/>
    </row>
    <row r="331" spans="1:13" s="80" customFormat="1" ht="24" customHeight="1" x14ac:dyDescent="0.25">
      <c r="A331" s="31" t="s">
        <v>997</v>
      </c>
      <c r="B331" s="26"/>
      <c r="C331" s="103" t="s">
        <v>402</v>
      </c>
      <c r="D331" s="32">
        <v>1</v>
      </c>
      <c r="E331" s="26" t="s">
        <v>10</v>
      </c>
      <c r="F331" s="67"/>
      <c r="G331" s="26">
        <f t="shared" si="7"/>
        <v>0</v>
      </c>
      <c r="I331" s="76"/>
      <c r="J331" s="76"/>
      <c r="K331" s="2"/>
      <c r="L331" s="2"/>
      <c r="M331" s="2"/>
    </row>
    <row r="332" spans="1:13" s="80" customFormat="1" ht="24" customHeight="1" x14ac:dyDescent="0.25">
      <c r="A332" s="31" t="s">
        <v>998</v>
      </c>
      <c r="B332" s="26"/>
      <c r="C332" s="103" t="s">
        <v>401</v>
      </c>
      <c r="D332" s="32">
        <v>1</v>
      </c>
      <c r="E332" s="26" t="s">
        <v>10</v>
      </c>
      <c r="F332" s="67"/>
      <c r="G332" s="26">
        <f t="shared" si="7"/>
        <v>0</v>
      </c>
      <c r="I332" s="76"/>
      <c r="J332" s="76"/>
      <c r="K332" s="2"/>
      <c r="L332" s="2"/>
      <c r="M332" s="2"/>
    </row>
    <row r="333" spans="1:13" s="80" customFormat="1" ht="24" customHeight="1" x14ac:dyDescent="0.25">
      <c r="A333" s="31" t="s">
        <v>999</v>
      </c>
      <c r="B333" s="26"/>
      <c r="C333" s="103" t="s">
        <v>400</v>
      </c>
      <c r="D333" s="32">
        <v>1</v>
      </c>
      <c r="E333" s="26" t="s">
        <v>10</v>
      </c>
      <c r="F333" s="67"/>
      <c r="G333" s="26">
        <f t="shared" si="7"/>
        <v>0</v>
      </c>
      <c r="I333" s="76"/>
      <c r="J333" s="76"/>
      <c r="K333" s="2"/>
      <c r="L333" s="2"/>
      <c r="M333" s="2"/>
    </row>
    <row r="334" spans="1:13" s="80" customFormat="1" ht="24" customHeight="1" x14ac:dyDescent="0.25">
      <c r="A334" s="31" t="s">
        <v>1000</v>
      </c>
      <c r="B334" s="26"/>
      <c r="C334" s="103" t="s">
        <v>399</v>
      </c>
      <c r="D334" s="32">
        <v>1</v>
      </c>
      <c r="E334" s="26" t="s">
        <v>10</v>
      </c>
      <c r="F334" s="67"/>
      <c r="G334" s="26">
        <f t="shared" si="7"/>
        <v>0</v>
      </c>
      <c r="I334" s="76"/>
      <c r="J334" s="76"/>
      <c r="K334" s="2"/>
      <c r="L334" s="2"/>
      <c r="M334" s="2"/>
    </row>
    <row r="335" spans="1:13" s="80" customFormat="1" ht="24" customHeight="1" x14ac:dyDescent="0.25">
      <c r="A335" s="31" t="s">
        <v>746</v>
      </c>
      <c r="B335" s="26"/>
      <c r="C335" s="103" t="s">
        <v>398</v>
      </c>
      <c r="D335" s="32">
        <v>1</v>
      </c>
      <c r="E335" s="26" t="s">
        <v>10</v>
      </c>
      <c r="F335" s="67"/>
      <c r="G335" s="26">
        <f t="shared" si="7"/>
        <v>0</v>
      </c>
      <c r="I335" s="76"/>
      <c r="J335" s="76"/>
      <c r="K335" s="2"/>
      <c r="L335" s="2"/>
      <c r="M335" s="2"/>
    </row>
    <row r="336" spans="1:13" s="80" customFormat="1" ht="24" customHeight="1" x14ac:dyDescent="0.25">
      <c r="A336" s="31" t="s">
        <v>747</v>
      </c>
      <c r="B336" s="26"/>
      <c r="C336" s="103" t="s">
        <v>397</v>
      </c>
      <c r="D336" s="32">
        <v>1</v>
      </c>
      <c r="E336" s="26" t="s">
        <v>10</v>
      </c>
      <c r="F336" s="67"/>
      <c r="G336" s="26">
        <f t="shared" si="7"/>
        <v>0</v>
      </c>
      <c r="I336" s="76"/>
      <c r="J336" s="76"/>
      <c r="K336" s="2"/>
      <c r="L336" s="2"/>
      <c r="M336" s="2"/>
    </row>
    <row r="337" spans="1:13" s="80" customFormat="1" ht="24" customHeight="1" x14ac:dyDescent="0.25">
      <c r="A337" s="31" t="s">
        <v>748</v>
      </c>
      <c r="B337" s="26"/>
      <c r="C337" s="103" t="s">
        <v>396</v>
      </c>
      <c r="D337" s="32">
        <v>1</v>
      </c>
      <c r="E337" s="26" t="s">
        <v>10</v>
      </c>
      <c r="F337" s="67"/>
      <c r="G337" s="26">
        <f t="shared" si="7"/>
        <v>0</v>
      </c>
      <c r="I337" s="76"/>
      <c r="J337" s="76"/>
      <c r="K337" s="2"/>
      <c r="L337" s="2"/>
      <c r="M337" s="2"/>
    </row>
    <row r="338" spans="1:13" s="80" customFormat="1" ht="24" customHeight="1" x14ac:dyDescent="0.25">
      <c r="A338" s="31" t="s">
        <v>749</v>
      </c>
      <c r="B338" s="26"/>
      <c r="C338" s="103" t="s">
        <v>395</v>
      </c>
      <c r="D338" s="32">
        <v>1</v>
      </c>
      <c r="E338" s="26" t="s">
        <v>10</v>
      </c>
      <c r="F338" s="67"/>
      <c r="G338" s="26">
        <f t="shared" si="7"/>
        <v>0</v>
      </c>
      <c r="I338" s="76"/>
      <c r="J338" s="76"/>
      <c r="K338" s="2"/>
      <c r="L338" s="2"/>
      <c r="M338" s="2"/>
    </row>
    <row r="339" spans="1:13" s="80" customFormat="1" ht="24" customHeight="1" x14ac:dyDescent="0.25">
      <c r="A339" s="31" t="s">
        <v>750</v>
      </c>
      <c r="B339" s="26"/>
      <c r="C339" s="103" t="s">
        <v>394</v>
      </c>
      <c r="D339" s="32">
        <v>1</v>
      </c>
      <c r="E339" s="26" t="s">
        <v>10</v>
      </c>
      <c r="F339" s="67"/>
      <c r="G339" s="26">
        <f t="shared" si="7"/>
        <v>0</v>
      </c>
      <c r="I339" s="76"/>
      <c r="J339" s="76"/>
      <c r="K339" s="2"/>
      <c r="L339" s="2"/>
      <c r="M339" s="2"/>
    </row>
    <row r="340" spans="1:13" s="80" customFormat="1" ht="24" customHeight="1" x14ac:dyDescent="0.25">
      <c r="A340" s="31" t="s">
        <v>751</v>
      </c>
      <c r="B340" s="26"/>
      <c r="C340" s="103" t="s">
        <v>393</v>
      </c>
      <c r="D340" s="32">
        <v>1</v>
      </c>
      <c r="E340" s="26" t="s">
        <v>10</v>
      </c>
      <c r="F340" s="67"/>
      <c r="G340" s="26">
        <f t="shared" si="7"/>
        <v>0</v>
      </c>
      <c r="I340" s="76"/>
      <c r="J340" s="76"/>
      <c r="K340" s="2"/>
      <c r="L340" s="2"/>
      <c r="M340" s="2"/>
    </row>
    <row r="341" spans="1:13" s="80" customFormat="1" ht="24" customHeight="1" x14ac:dyDescent="0.25">
      <c r="A341" s="31" t="s">
        <v>752</v>
      </c>
      <c r="B341" s="26"/>
      <c r="C341" s="103" t="s">
        <v>392</v>
      </c>
      <c r="D341" s="32">
        <v>1</v>
      </c>
      <c r="E341" s="26" t="s">
        <v>10</v>
      </c>
      <c r="F341" s="67"/>
      <c r="G341" s="26">
        <f t="shared" si="7"/>
        <v>0</v>
      </c>
      <c r="I341" s="76"/>
      <c r="J341" s="76"/>
      <c r="K341" s="2"/>
      <c r="L341" s="2"/>
      <c r="M341" s="2"/>
    </row>
    <row r="342" spans="1:13" s="80" customFormat="1" ht="24" customHeight="1" x14ac:dyDescent="0.25">
      <c r="A342" s="31" t="s">
        <v>753</v>
      </c>
      <c r="B342" s="26"/>
      <c r="C342" s="103" t="s">
        <v>391</v>
      </c>
      <c r="D342" s="32">
        <v>1</v>
      </c>
      <c r="E342" s="26" t="s">
        <v>10</v>
      </c>
      <c r="F342" s="67"/>
      <c r="G342" s="26">
        <f t="shared" si="7"/>
        <v>0</v>
      </c>
      <c r="I342" s="76"/>
      <c r="J342" s="76"/>
      <c r="K342" s="2"/>
      <c r="L342" s="2"/>
      <c r="M342" s="2"/>
    </row>
    <row r="343" spans="1:13" s="80" customFormat="1" ht="24" customHeight="1" x14ac:dyDescent="0.25">
      <c r="A343" s="31" t="s">
        <v>754</v>
      </c>
      <c r="B343" s="107"/>
      <c r="C343" s="103" t="s">
        <v>390</v>
      </c>
      <c r="D343" s="32">
        <v>1</v>
      </c>
      <c r="E343" s="26" t="s">
        <v>10</v>
      </c>
      <c r="F343" s="67"/>
      <c r="G343" s="26">
        <f t="shared" si="7"/>
        <v>0</v>
      </c>
      <c r="I343" s="76"/>
      <c r="J343" s="76"/>
      <c r="K343" s="2"/>
      <c r="L343" s="2"/>
      <c r="M343" s="2"/>
    </row>
    <row r="344" spans="1:13" s="80" customFormat="1" ht="24" customHeight="1" x14ac:dyDescent="0.25">
      <c r="A344" s="31" t="s">
        <v>755</v>
      </c>
      <c r="B344" s="109"/>
      <c r="C344" s="103" t="s">
        <v>389</v>
      </c>
      <c r="D344" s="32">
        <v>1</v>
      </c>
      <c r="E344" s="26" t="s">
        <v>10</v>
      </c>
      <c r="F344" s="67"/>
      <c r="G344" s="26">
        <f t="shared" si="7"/>
        <v>0</v>
      </c>
      <c r="I344" s="76"/>
      <c r="J344" s="76"/>
      <c r="K344" s="2"/>
      <c r="L344" s="2"/>
      <c r="M344" s="2"/>
    </row>
    <row r="345" spans="1:13" s="80" customFormat="1" ht="24" customHeight="1" x14ac:dyDescent="0.25">
      <c r="A345" s="31" t="s">
        <v>756</v>
      </c>
      <c r="B345" s="26"/>
      <c r="C345" s="103" t="s">
        <v>388</v>
      </c>
      <c r="D345" s="32">
        <v>1</v>
      </c>
      <c r="E345" s="26" t="s">
        <v>10</v>
      </c>
      <c r="F345" s="67"/>
      <c r="G345" s="26">
        <f t="shared" si="7"/>
        <v>0</v>
      </c>
      <c r="I345" s="76"/>
      <c r="J345" s="76"/>
      <c r="K345" s="2"/>
      <c r="L345" s="2"/>
      <c r="M345" s="2"/>
    </row>
    <row r="346" spans="1:13" s="80" customFormat="1" ht="24" customHeight="1" x14ac:dyDescent="0.25">
      <c r="A346" s="31" t="s">
        <v>757</v>
      </c>
      <c r="B346" s="26"/>
      <c r="C346" s="103" t="s">
        <v>387</v>
      </c>
      <c r="D346" s="32">
        <v>1</v>
      </c>
      <c r="E346" s="26" t="s">
        <v>10</v>
      </c>
      <c r="F346" s="67"/>
      <c r="G346" s="26">
        <f t="shared" si="7"/>
        <v>0</v>
      </c>
      <c r="I346" s="76"/>
      <c r="J346" s="76"/>
      <c r="K346" s="2"/>
      <c r="L346" s="2"/>
      <c r="M346" s="2"/>
    </row>
    <row r="347" spans="1:13" s="80" customFormat="1" ht="24" customHeight="1" x14ac:dyDescent="0.25">
      <c r="A347" s="31" t="s">
        <v>758</v>
      </c>
      <c r="B347" s="26"/>
      <c r="C347" s="103" t="s">
        <v>386</v>
      </c>
      <c r="D347" s="32">
        <v>1</v>
      </c>
      <c r="E347" s="26" t="s">
        <v>10</v>
      </c>
      <c r="F347" s="67"/>
      <c r="G347" s="26">
        <f t="shared" si="7"/>
        <v>0</v>
      </c>
      <c r="I347" s="76"/>
      <c r="J347" s="76"/>
      <c r="K347" s="2"/>
      <c r="L347" s="2"/>
      <c r="M347" s="2"/>
    </row>
    <row r="348" spans="1:13" s="80" customFormat="1" ht="24" customHeight="1" x14ac:dyDescent="0.25">
      <c r="A348" s="31" t="s">
        <v>759</v>
      </c>
      <c r="B348" s="26"/>
      <c r="C348" s="103" t="s">
        <v>385</v>
      </c>
      <c r="D348" s="32">
        <v>1</v>
      </c>
      <c r="E348" s="26" t="s">
        <v>10</v>
      </c>
      <c r="F348" s="67"/>
      <c r="G348" s="26">
        <f t="shared" si="7"/>
        <v>0</v>
      </c>
      <c r="I348" s="76"/>
      <c r="J348" s="76"/>
      <c r="K348" s="2"/>
      <c r="L348" s="2"/>
      <c r="M348" s="2"/>
    </row>
    <row r="349" spans="1:13" s="80" customFormat="1" ht="24" customHeight="1" x14ac:dyDescent="0.25">
      <c r="A349" s="31" t="s">
        <v>760</v>
      </c>
      <c r="B349" s="26"/>
      <c r="C349" s="103" t="s">
        <v>384</v>
      </c>
      <c r="D349" s="32">
        <v>1</v>
      </c>
      <c r="E349" s="26" t="s">
        <v>10</v>
      </c>
      <c r="F349" s="67"/>
      <c r="G349" s="26">
        <f t="shared" si="7"/>
        <v>0</v>
      </c>
      <c r="I349" s="76"/>
      <c r="J349" s="76"/>
      <c r="K349" s="2"/>
      <c r="L349" s="2"/>
      <c r="M349" s="2"/>
    </row>
    <row r="350" spans="1:13" s="80" customFormat="1" ht="24" customHeight="1" x14ac:dyDescent="0.25">
      <c r="A350" s="31" t="s">
        <v>761</v>
      </c>
      <c r="B350" s="26"/>
      <c r="C350" s="103" t="s">
        <v>383</v>
      </c>
      <c r="D350" s="32">
        <v>1</v>
      </c>
      <c r="E350" s="26" t="s">
        <v>10</v>
      </c>
      <c r="F350" s="67"/>
      <c r="G350" s="26">
        <f t="shared" si="7"/>
        <v>0</v>
      </c>
      <c r="I350" s="76"/>
      <c r="J350" s="76"/>
      <c r="K350" s="2"/>
      <c r="L350" s="2"/>
      <c r="M350" s="2"/>
    </row>
    <row r="351" spans="1:13" s="80" customFormat="1" ht="24" customHeight="1" x14ac:dyDescent="0.25">
      <c r="A351" s="31" t="s">
        <v>762</v>
      </c>
      <c r="B351" s="26"/>
      <c r="C351" s="103" t="s">
        <v>382</v>
      </c>
      <c r="D351" s="32">
        <v>1</v>
      </c>
      <c r="E351" s="26" t="s">
        <v>10</v>
      </c>
      <c r="F351" s="67"/>
      <c r="G351" s="26">
        <f t="shared" si="7"/>
        <v>0</v>
      </c>
      <c r="I351" s="76"/>
      <c r="J351" s="76"/>
      <c r="K351" s="2"/>
      <c r="L351" s="2"/>
      <c r="M351" s="2"/>
    </row>
    <row r="352" spans="1:13" s="80" customFormat="1" ht="24" customHeight="1" x14ac:dyDescent="0.25">
      <c r="A352" s="31" t="s">
        <v>763</v>
      </c>
      <c r="B352" s="26"/>
      <c r="C352" s="103" t="s">
        <v>381</v>
      </c>
      <c r="D352" s="32">
        <v>1</v>
      </c>
      <c r="E352" s="26" t="s">
        <v>10</v>
      </c>
      <c r="F352" s="67"/>
      <c r="G352" s="26">
        <f t="shared" si="7"/>
        <v>0</v>
      </c>
      <c r="I352" s="76"/>
      <c r="J352" s="76"/>
      <c r="K352" s="2"/>
      <c r="L352" s="2"/>
      <c r="M352" s="2"/>
    </row>
    <row r="353" spans="1:13" s="80" customFormat="1" ht="24" customHeight="1" x14ac:dyDescent="0.25">
      <c r="A353" s="31" t="s">
        <v>764</v>
      </c>
      <c r="B353" s="26"/>
      <c r="C353" s="103" t="s">
        <v>380</v>
      </c>
      <c r="D353" s="32">
        <v>1</v>
      </c>
      <c r="E353" s="26" t="s">
        <v>10</v>
      </c>
      <c r="F353" s="67"/>
      <c r="G353" s="26">
        <f t="shared" si="7"/>
        <v>0</v>
      </c>
      <c r="I353" s="76"/>
      <c r="J353" s="76"/>
      <c r="K353" s="2"/>
      <c r="L353" s="2"/>
      <c r="M353" s="2"/>
    </row>
    <row r="354" spans="1:13" s="80" customFormat="1" ht="24" customHeight="1" x14ac:dyDescent="0.25">
      <c r="A354" s="31" t="s">
        <v>765</v>
      </c>
      <c r="B354" s="26"/>
      <c r="C354" s="103" t="s">
        <v>379</v>
      </c>
      <c r="D354" s="32">
        <v>1</v>
      </c>
      <c r="E354" s="26" t="s">
        <v>10</v>
      </c>
      <c r="F354" s="67"/>
      <c r="G354" s="26">
        <f t="shared" si="7"/>
        <v>0</v>
      </c>
      <c r="I354" s="76"/>
      <c r="J354" s="76"/>
      <c r="K354" s="2"/>
      <c r="L354" s="2"/>
      <c r="M354" s="2"/>
    </row>
    <row r="355" spans="1:13" s="80" customFormat="1" ht="24" customHeight="1" x14ac:dyDescent="0.25">
      <c r="A355" s="31" t="s">
        <v>766</v>
      </c>
      <c r="B355" s="26"/>
      <c r="C355" s="103" t="s">
        <v>378</v>
      </c>
      <c r="D355" s="32">
        <v>1</v>
      </c>
      <c r="E355" s="26" t="s">
        <v>10</v>
      </c>
      <c r="F355" s="67"/>
      <c r="G355" s="26">
        <f t="shared" si="7"/>
        <v>0</v>
      </c>
      <c r="I355" s="76"/>
      <c r="J355" s="76"/>
      <c r="K355" s="2"/>
      <c r="L355" s="2"/>
      <c r="M355" s="2"/>
    </row>
    <row r="356" spans="1:13" s="80" customFormat="1" ht="24" customHeight="1" x14ac:dyDescent="0.25">
      <c r="A356" s="31" t="s">
        <v>767</v>
      </c>
      <c r="B356" s="26"/>
      <c r="C356" s="103" t="s">
        <v>413</v>
      </c>
      <c r="D356" s="32">
        <v>1</v>
      </c>
      <c r="E356" s="26" t="s">
        <v>10</v>
      </c>
      <c r="F356" s="67"/>
      <c r="G356" s="26">
        <f t="shared" si="7"/>
        <v>0</v>
      </c>
      <c r="I356" s="76"/>
      <c r="J356" s="76"/>
      <c r="K356" s="2"/>
      <c r="L356" s="2"/>
      <c r="M356" s="2"/>
    </row>
    <row r="357" spans="1:13" s="80" customFormat="1" ht="24" customHeight="1" x14ac:dyDescent="0.25">
      <c r="A357" s="31" t="s">
        <v>768</v>
      </c>
      <c r="B357" s="26"/>
      <c r="C357" s="103" t="s">
        <v>417</v>
      </c>
      <c r="D357" s="32">
        <v>1</v>
      </c>
      <c r="E357" s="26" t="s">
        <v>10</v>
      </c>
      <c r="F357" s="67"/>
      <c r="G357" s="26">
        <f t="shared" si="7"/>
        <v>0</v>
      </c>
      <c r="I357" s="76"/>
      <c r="J357" s="76"/>
      <c r="K357" s="2"/>
      <c r="L357" s="2"/>
      <c r="M357" s="2"/>
    </row>
    <row r="358" spans="1:13" s="80" customFormat="1" ht="24" customHeight="1" x14ac:dyDescent="0.25">
      <c r="A358" s="31" t="s">
        <v>769</v>
      </c>
      <c r="B358" s="26"/>
      <c r="C358" s="103" t="s">
        <v>416</v>
      </c>
      <c r="D358" s="32">
        <v>1</v>
      </c>
      <c r="E358" s="26" t="s">
        <v>10</v>
      </c>
      <c r="F358" s="67"/>
      <c r="G358" s="26">
        <f t="shared" si="7"/>
        <v>0</v>
      </c>
      <c r="I358" s="76"/>
      <c r="J358" s="76"/>
      <c r="K358" s="2"/>
      <c r="L358" s="2"/>
      <c r="M358" s="2"/>
    </row>
    <row r="359" spans="1:13" s="80" customFormat="1" ht="24" customHeight="1" x14ac:dyDescent="0.25">
      <c r="A359" s="31" t="s">
        <v>770</v>
      </c>
      <c r="B359" s="26"/>
      <c r="C359" s="103" t="s">
        <v>415</v>
      </c>
      <c r="D359" s="32">
        <v>1</v>
      </c>
      <c r="E359" s="26" t="s">
        <v>10</v>
      </c>
      <c r="F359" s="67"/>
      <c r="G359" s="26">
        <f t="shared" si="7"/>
        <v>0</v>
      </c>
      <c r="I359" s="76"/>
      <c r="J359" s="76"/>
      <c r="K359" s="2"/>
      <c r="L359" s="2"/>
      <c r="M359" s="2"/>
    </row>
    <row r="360" spans="1:13" s="80" customFormat="1" ht="24" customHeight="1" x14ac:dyDescent="0.25">
      <c r="A360" s="31" t="s">
        <v>771</v>
      </c>
      <c r="B360" s="26"/>
      <c r="C360" s="103" t="s">
        <v>414</v>
      </c>
      <c r="D360" s="32">
        <v>1</v>
      </c>
      <c r="E360" s="26" t="s">
        <v>10</v>
      </c>
      <c r="F360" s="67"/>
      <c r="G360" s="26">
        <f t="shared" si="7"/>
        <v>0</v>
      </c>
      <c r="I360" s="76"/>
      <c r="J360" s="76"/>
      <c r="K360" s="2"/>
      <c r="L360" s="2"/>
      <c r="M360" s="2"/>
    </row>
    <row r="361" spans="1:13" s="80" customFormat="1" ht="24" customHeight="1" x14ac:dyDescent="0.25">
      <c r="A361" s="31" t="s">
        <v>772</v>
      </c>
      <c r="B361" s="26"/>
      <c r="C361" s="103" t="s">
        <v>418</v>
      </c>
      <c r="D361" s="32">
        <v>1</v>
      </c>
      <c r="E361" s="26" t="s">
        <v>10</v>
      </c>
      <c r="F361" s="67"/>
      <c r="G361" s="26">
        <f t="shared" si="7"/>
        <v>0</v>
      </c>
      <c r="I361" s="76"/>
      <c r="J361" s="76"/>
      <c r="K361" s="2"/>
      <c r="L361" s="2"/>
      <c r="M361" s="2"/>
    </row>
    <row r="362" spans="1:13" s="80" customFormat="1" ht="24" customHeight="1" x14ac:dyDescent="0.25">
      <c r="A362" s="31" t="s">
        <v>773</v>
      </c>
      <c r="B362" s="26"/>
      <c r="C362" s="103" t="s">
        <v>428</v>
      </c>
      <c r="D362" s="32">
        <v>1</v>
      </c>
      <c r="E362" s="26" t="s">
        <v>10</v>
      </c>
      <c r="F362" s="67"/>
      <c r="G362" s="26">
        <f t="shared" si="7"/>
        <v>0</v>
      </c>
      <c r="I362" s="76"/>
      <c r="J362" s="76"/>
      <c r="K362" s="2"/>
      <c r="L362" s="2"/>
      <c r="M362" s="2"/>
    </row>
    <row r="363" spans="1:13" s="80" customFormat="1" ht="24" customHeight="1" x14ac:dyDescent="0.25">
      <c r="A363" s="31" t="s">
        <v>774</v>
      </c>
      <c r="B363" s="26"/>
      <c r="C363" s="103" t="s">
        <v>427</v>
      </c>
      <c r="D363" s="32">
        <v>1</v>
      </c>
      <c r="E363" s="26" t="s">
        <v>10</v>
      </c>
      <c r="F363" s="67"/>
      <c r="G363" s="26">
        <f t="shared" si="7"/>
        <v>0</v>
      </c>
      <c r="I363" s="76"/>
      <c r="J363" s="76"/>
      <c r="K363" s="2"/>
      <c r="L363" s="2"/>
      <c r="M363" s="2"/>
    </row>
    <row r="364" spans="1:13" s="80" customFormat="1" ht="24" customHeight="1" x14ac:dyDescent="0.25">
      <c r="A364" s="31" t="s">
        <v>775</v>
      </c>
      <c r="B364" s="26"/>
      <c r="C364" s="103" t="s">
        <v>426</v>
      </c>
      <c r="D364" s="32">
        <v>1</v>
      </c>
      <c r="E364" s="26" t="s">
        <v>10</v>
      </c>
      <c r="F364" s="67"/>
      <c r="G364" s="26">
        <f t="shared" ref="G364:G422" si="8">D364*F364</f>
        <v>0</v>
      </c>
      <c r="I364" s="76"/>
      <c r="J364" s="76"/>
      <c r="K364" s="2"/>
      <c r="L364" s="2"/>
      <c r="M364" s="2"/>
    </row>
    <row r="365" spans="1:13" s="80" customFormat="1" ht="24" customHeight="1" x14ac:dyDescent="0.25">
      <c r="A365" s="31" t="s">
        <v>776</v>
      </c>
      <c r="B365" s="26"/>
      <c r="C365" s="103" t="s">
        <v>425</v>
      </c>
      <c r="D365" s="32">
        <v>1</v>
      </c>
      <c r="E365" s="26" t="s">
        <v>10</v>
      </c>
      <c r="F365" s="67"/>
      <c r="G365" s="26">
        <f t="shared" si="8"/>
        <v>0</v>
      </c>
      <c r="I365" s="76"/>
      <c r="J365" s="76"/>
      <c r="K365" s="2"/>
      <c r="L365" s="2"/>
      <c r="M365" s="2"/>
    </row>
    <row r="366" spans="1:13" s="80" customFormat="1" ht="24" customHeight="1" x14ac:dyDescent="0.25">
      <c r="A366" s="31" t="s">
        <v>777</v>
      </c>
      <c r="B366" s="26"/>
      <c r="C366" s="103" t="s">
        <v>424</v>
      </c>
      <c r="D366" s="32">
        <v>1</v>
      </c>
      <c r="E366" s="26" t="s">
        <v>10</v>
      </c>
      <c r="F366" s="67"/>
      <c r="G366" s="26">
        <f t="shared" si="8"/>
        <v>0</v>
      </c>
      <c r="I366" s="76"/>
      <c r="J366" s="76"/>
      <c r="K366" s="2"/>
      <c r="L366" s="2"/>
      <c r="M366" s="2"/>
    </row>
    <row r="367" spans="1:13" s="80" customFormat="1" ht="24" customHeight="1" x14ac:dyDescent="0.25">
      <c r="A367" s="31" t="s">
        <v>778</v>
      </c>
      <c r="B367" s="26"/>
      <c r="C367" s="103" t="s">
        <v>423</v>
      </c>
      <c r="D367" s="32">
        <v>1</v>
      </c>
      <c r="E367" s="26" t="s">
        <v>10</v>
      </c>
      <c r="F367" s="67"/>
      <c r="G367" s="26">
        <f t="shared" si="8"/>
        <v>0</v>
      </c>
      <c r="I367" s="76"/>
      <c r="J367" s="76"/>
      <c r="K367" s="2"/>
      <c r="L367" s="2"/>
      <c r="M367" s="2"/>
    </row>
    <row r="368" spans="1:13" s="80" customFormat="1" ht="24" customHeight="1" x14ac:dyDescent="0.25">
      <c r="A368" s="31" t="s">
        <v>779</v>
      </c>
      <c r="B368" s="26"/>
      <c r="C368" s="103" t="s">
        <v>422</v>
      </c>
      <c r="D368" s="32">
        <v>1</v>
      </c>
      <c r="E368" s="26" t="s">
        <v>10</v>
      </c>
      <c r="F368" s="67"/>
      <c r="G368" s="26">
        <f t="shared" si="8"/>
        <v>0</v>
      </c>
      <c r="I368" s="76"/>
      <c r="J368" s="76"/>
      <c r="K368" s="2"/>
      <c r="L368" s="2"/>
      <c r="M368" s="2"/>
    </row>
    <row r="369" spans="1:13" s="80" customFormat="1" ht="24" customHeight="1" x14ac:dyDescent="0.25">
      <c r="A369" s="31" t="s">
        <v>780</v>
      </c>
      <c r="B369" s="26"/>
      <c r="C369" s="103" t="s">
        <v>419</v>
      </c>
      <c r="D369" s="32">
        <v>1</v>
      </c>
      <c r="E369" s="26" t="s">
        <v>10</v>
      </c>
      <c r="F369" s="67"/>
      <c r="G369" s="26">
        <f t="shared" si="8"/>
        <v>0</v>
      </c>
      <c r="I369" s="76"/>
      <c r="J369" s="76"/>
      <c r="K369" s="2"/>
      <c r="L369" s="2"/>
      <c r="M369" s="2"/>
    </row>
    <row r="370" spans="1:13" s="80" customFormat="1" ht="24" customHeight="1" x14ac:dyDescent="0.25">
      <c r="A370" s="31" t="s">
        <v>781</v>
      </c>
      <c r="B370" s="26"/>
      <c r="C370" s="103" t="s">
        <v>421</v>
      </c>
      <c r="D370" s="32">
        <v>1</v>
      </c>
      <c r="E370" s="26" t="s">
        <v>10</v>
      </c>
      <c r="F370" s="67"/>
      <c r="G370" s="26">
        <f t="shared" si="8"/>
        <v>0</v>
      </c>
      <c r="I370" s="76"/>
      <c r="J370" s="76"/>
      <c r="K370" s="2"/>
      <c r="L370" s="2"/>
      <c r="M370" s="2"/>
    </row>
    <row r="371" spans="1:13" s="80" customFormat="1" ht="24" customHeight="1" x14ac:dyDescent="0.25">
      <c r="A371" s="31" t="s">
        <v>782</v>
      </c>
      <c r="B371" s="26"/>
      <c r="C371" s="106" t="s">
        <v>429</v>
      </c>
      <c r="D371" s="32">
        <v>1</v>
      </c>
      <c r="E371" s="26" t="s">
        <v>10</v>
      </c>
      <c r="F371" s="67"/>
      <c r="G371" s="26">
        <f t="shared" si="8"/>
        <v>0</v>
      </c>
      <c r="I371" s="76"/>
      <c r="J371" s="76"/>
      <c r="K371" s="2"/>
      <c r="L371" s="2"/>
      <c r="M371" s="2"/>
    </row>
    <row r="372" spans="1:13" s="80" customFormat="1" ht="24" customHeight="1" x14ac:dyDescent="0.25">
      <c r="A372" s="31" t="s">
        <v>783</v>
      </c>
      <c r="B372" s="26"/>
      <c r="C372" s="103" t="s">
        <v>420</v>
      </c>
      <c r="D372" s="32">
        <v>1</v>
      </c>
      <c r="E372" s="26" t="s">
        <v>10</v>
      </c>
      <c r="F372" s="67"/>
      <c r="G372" s="26">
        <f t="shared" si="8"/>
        <v>0</v>
      </c>
      <c r="I372" s="76"/>
      <c r="J372" s="76"/>
      <c r="K372" s="2"/>
      <c r="L372" s="2"/>
      <c r="M372" s="2"/>
    </row>
    <row r="373" spans="1:13" s="80" customFormat="1" ht="24" customHeight="1" x14ac:dyDescent="0.25">
      <c r="A373" s="31" t="s">
        <v>784</v>
      </c>
      <c r="B373" s="26"/>
      <c r="C373" s="103" t="s">
        <v>436</v>
      </c>
      <c r="D373" s="32">
        <v>1</v>
      </c>
      <c r="E373" s="26" t="s">
        <v>10</v>
      </c>
      <c r="F373" s="67"/>
      <c r="G373" s="26">
        <f t="shared" si="8"/>
        <v>0</v>
      </c>
      <c r="I373" s="76"/>
      <c r="J373" s="76"/>
      <c r="K373" s="2"/>
      <c r="L373" s="2"/>
      <c r="M373" s="2"/>
    </row>
    <row r="374" spans="1:13" s="80" customFormat="1" ht="24" customHeight="1" x14ac:dyDescent="0.25">
      <c r="A374" s="31" t="s">
        <v>785</v>
      </c>
      <c r="B374" s="26"/>
      <c r="C374" s="103" t="s">
        <v>435</v>
      </c>
      <c r="D374" s="32">
        <v>1</v>
      </c>
      <c r="E374" s="26" t="s">
        <v>10</v>
      </c>
      <c r="F374" s="67"/>
      <c r="G374" s="26">
        <f t="shared" si="8"/>
        <v>0</v>
      </c>
      <c r="I374" s="76"/>
      <c r="J374" s="76"/>
      <c r="K374" s="2"/>
      <c r="L374" s="2"/>
      <c r="M374" s="2"/>
    </row>
    <row r="375" spans="1:13" s="80" customFormat="1" ht="24" customHeight="1" x14ac:dyDescent="0.25">
      <c r="A375" s="31" t="s">
        <v>786</v>
      </c>
      <c r="B375" s="26"/>
      <c r="C375" s="106" t="s">
        <v>434</v>
      </c>
      <c r="D375" s="32">
        <v>1</v>
      </c>
      <c r="E375" s="26" t="s">
        <v>10</v>
      </c>
      <c r="F375" s="67"/>
      <c r="G375" s="26">
        <f t="shared" si="8"/>
        <v>0</v>
      </c>
      <c r="I375" s="76"/>
      <c r="J375" s="76"/>
      <c r="K375" s="2"/>
      <c r="L375" s="2"/>
      <c r="M375" s="2"/>
    </row>
    <row r="376" spans="1:13" s="80" customFormat="1" ht="24" customHeight="1" x14ac:dyDescent="0.25">
      <c r="A376" s="31" t="s">
        <v>787</v>
      </c>
      <c r="B376" s="26"/>
      <c r="C376" s="103" t="s">
        <v>433</v>
      </c>
      <c r="D376" s="32">
        <v>1</v>
      </c>
      <c r="E376" s="26" t="s">
        <v>10</v>
      </c>
      <c r="F376" s="67"/>
      <c r="G376" s="26">
        <f t="shared" si="8"/>
        <v>0</v>
      </c>
      <c r="I376" s="76"/>
      <c r="J376" s="76"/>
      <c r="K376" s="2"/>
      <c r="L376" s="2"/>
      <c r="M376" s="2"/>
    </row>
    <row r="377" spans="1:13" s="80" customFormat="1" ht="24" customHeight="1" x14ac:dyDescent="0.25">
      <c r="A377" s="31" t="s">
        <v>788</v>
      </c>
      <c r="B377" s="26"/>
      <c r="C377" s="106" t="s">
        <v>432</v>
      </c>
      <c r="D377" s="32">
        <v>1</v>
      </c>
      <c r="E377" s="26" t="s">
        <v>10</v>
      </c>
      <c r="F377" s="67"/>
      <c r="G377" s="26">
        <f t="shared" si="8"/>
        <v>0</v>
      </c>
      <c r="I377" s="76"/>
      <c r="J377" s="76"/>
      <c r="K377" s="2"/>
      <c r="L377" s="2"/>
      <c r="M377" s="2"/>
    </row>
    <row r="378" spans="1:13" s="80" customFormat="1" ht="24" customHeight="1" x14ac:dyDescent="0.25">
      <c r="A378" s="31" t="s">
        <v>789</v>
      </c>
      <c r="B378" s="26"/>
      <c r="C378" s="103" t="s">
        <v>431</v>
      </c>
      <c r="D378" s="32">
        <v>1</v>
      </c>
      <c r="E378" s="26" t="s">
        <v>10</v>
      </c>
      <c r="F378" s="67"/>
      <c r="G378" s="26">
        <f t="shared" si="8"/>
        <v>0</v>
      </c>
      <c r="I378" s="76"/>
      <c r="J378" s="76"/>
      <c r="K378" s="2"/>
      <c r="L378" s="2"/>
      <c r="M378" s="2"/>
    </row>
    <row r="379" spans="1:13" s="80" customFormat="1" ht="24" customHeight="1" x14ac:dyDescent="0.25">
      <c r="A379" s="31" t="s">
        <v>790</v>
      </c>
      <c r="B379" s="26"/>
      <c r="C379" s="103" t="s">
        <v>430</v>
      </c>
      <c r="D379" s="32">
        <v>1</v>
      </c>
      <c r="E379" s="26" t="s">
        <v>10</v>
      </c>
      <c r="F379" s="67"/>
      <c r="G379" s="26">
        <f t="shared" si="8"/>
        <v>0</v>
      </c>
      <c r="I379" s="76"/>
      <c r="J379" s="76"/>
      <c r="K379" s="2"/>
      <c r="L379" s="2"/>
      <c r="M379" s="2"/>
    </row>
    <row r="380" spans="1:13" s="80" customFormat="1" ht="24" customHeight="1" x14ac:dyDescent="0.25">
      <c r="A380" s="31" t="s">
        <v>791</v>
      </c>
      <c r="B380" s="26"/>
      <c r="C380" s="103" t="s">
        <v>438</v>
      </c>
      <c r="D380" s="32">
        <v>1</v>
      </c>
      <c r="E380" s="26" t="s">
        <v>10</v>
      </c>
      <c r="F380" s="67"/>
      <c r="G380" s="26">
        <f t="shared" si="8"/>
        <v>0</v>
      </c>
      <c r="I380" s="76"/>
      <c r="J380" s="76"/>
      <c r="K380" s="2"/>
      <c r="L380" s="2"/>
      <c r="M380" s="2"/>
    </row>
    <row r="381" spans="1:13" s="80" customFormat="1" ht="24" customHeight="1" x14ac:dyDescent="0.25">
      <c r="A381" s="31" t="s">
        <v>792</v>
      </c>
      <c r="B381" s="26"/>
      <c r="C381" s="103" t="s">
        <v>439</v>
      </c>
      <c r="D381" s="32">
        <v>1</v>
      </c>
      <c r="E381" s="26" t="s">
        <v>10</v>
      </c>
      <c r="F381" s="67"/>
      <c r="G381" s="26">
        <f t="shared" si="8"/>
        <v>0</v>
      </c>
      <c r="I381" s="76"/>
      <c r="J381" s="76"/>
      <c r="K381" s="2"/>
      <c r="L381" s="2"/>
      <c r="M381" s="2"/>
    </row>
    <row r="382" spans="1:13" s="80" customFormat="1" ht="24" customHeight="1" x14ac:dyDescent="0.25">
      <c r="A382" s="31" t="s">
        <v>793</v>
      </c>
      <c r="B382" s="26"/>
      <c r="C382" s="103" t="s">
        <v>440</v>
      </c>
      <c r="D382" s="32">
        <v>1</v>
      </c>
      <c r="E382" s="26" t="s">
        <v>10</v>
      </c>
      <c r="F382" s="67"/>
      <c r="G382" s="26">
        <f t="shared" si="8"/>
        <v>0</v>
      </c>
      <c r="I382" s="76"/>
      <c r="J382" s="76"/>
      <c r="K382" s="2"/>
      <c r="L382" s="2"/>
      <c r="M382" s="2"/>
    </row>
    <row r="383" spans="1:13" s="80" customFormat="1" ht="24" customHeight="1" x14ac:dyDescent="0.25">
      <c r="A383" s="31" t="s">
        <v>794</v>
      </c>
      <c r="B383" s="26"/>
      <c r="C383" s="106" t="s">
        <v>443</v>
      </c>
      <c r="D383" s="32">
        <v>1</v>
      </c>
      <c r="E383" s="26" t="s">
        <v>10</v>
      </c>
      <c r="F383" s="67"/>
      <c r="G383" s="26">
        <f t="shared" si="8"/>
        <v>0</v>
      </c>
      <c r="I383" s="76"/>
      <c r="J383" s="76"/>
      <c r="K383" s="2"/>
      <c r="L383" s="2"/>
      <c r="M383" s="2"/>
    </row>
    <row r="384" spans="1:13" s="80" customFormat="1" ht="24" customHeight="1" x14ac:dyDescent="0.25">
      <c r="A384" s="31" t="s">
        <v>795</v>
      </c>
      <c r="B384" s="38"/>
      <c r="C384" s="103" t="s">
        <v>444</v>
      </c>
      <c r="D384" s="32">
        <v>1</v>
      </c>
      <c r="E384" s="26" t="s">
        <v>10</v>
      </c>
      <c r="F384" s="67"/>
      <c r="G384" s="26">
        <f t="shared" si="8"/>
        <v>0</v>
      </c>
      <c r="I384" s="76"/>
      <c r="J384" s="76"/>
      <c r="K384" s="2"/>
      <c r="L384" s="2"/>
      <c r="M384" s="2"/>
    </row>
    <row r="385" spans="1:13" s="80" customFormat="1" ht="24" customHeight="1" x14ac:dyDescent="0.25">
      <c r="A385" s="31" t="s">
        <v>796</v>
      </c>
      <c r="B385" s="26"/>
      <c r="C385" s="103" t="s">
        <v>445</v>
      </c>
      <c r="D385" s="32">
        <v>1</v>
      </c>
      <c r="E385" s="26" t="s">
        <v>10</v>
      </c>
      <c r="F385" s="67"/>
      <c r="G385" s="26">
        <f t="shared" si="8"/>
        <v>0</v>
      </c>
      <c r="I385" s="76"/>
      <c r="J385" s="76"/>
      <c r="K385" s="2"/>
      <c r="L385" s="2"/>
      <c r="M385" s="2"/>
    </row>
    <row r="386" spans="1:13" s="80" customFormat="1" ht="24" customHeight="1" x14ac:dyDescent="0.25">
      <c r="A386" s="31" t="s">
        <v>797</v>
      </c>
      <c r="B386" s="26"/>
      <c r="C386" s="103" t="s">
        <v>452</v>
      </c>
      <c r="D386" s="32">
        <v>1</v>
      </c>
      <c r="E386" s="26" t="s">
        <v>10</v>
      </c>
      <c r="F386" s="67"/>
      <c r="G386" s="26">
        <f t="shared" si="8"/>
        <v>0</v>
      </c>
      <c r="I386" s="76"/>
      <c r="J386" s="76"/>
      <c r="K386" s="2"/>
      <c r="L386" s="2"/>
      <c r="M386" s="2"/>
    </row>
    <row r="387" spans="1:13" s="80" customFormat="1" ht="24" customHeight="1" x14ac:dyDescent="0.25">
      <c r="A387" s="31" t="s">
        <v>798</v>
      </c>
      <c r="B387" s="26"/>
      <c r="C387" s="106" t="s">
        <v>437</v>
      </c>
      <c r="D387" s="32">
        <v>1</v>
      </c>
      <c r="E387" s="26" t="s">
        <v>10</v>
      </c>
      <c r="F387" s="67"/>
      <c r="G387" s="26">
        <f t="shared" si="8"/>
        <v>0</v>
      </c>
      <c r="I387" s="76"/>
      <c r="J387" s="76"/>
      <c r="K387" s="2"/>
      <c r="L387" s="2"/>
      <c r="M387" s="2"/>
    </row>
    <row r="388" spans="1:13" s="80" customFormat="1" ht="24" customHeight="1" x14ac:dyDescent="0.25">
      <c r="A388" s="31" t="s">
        <v>799</v>
      </c>
      <c r="B388" s="26"/>
      <c r="C388" s="103" t="s">
        <v>446</v>
      </c>
      <c r="D388" s="32">
        <v>1</v>
      </c>
      <c r="E388" s="26" t="s">
        <v>10</v>
      </c>
      <c r="F388" s="67"/>
      <c r="G388" s="26">
        <f t="shared" si="8"/>
        <v>0</v>
      </c>
      <c r="I388" s="76"/>
      <c r="J388" s="76"/>
      <c r="K388" s="2"/>
      <c r="L388" s="2"/>
      <c r="M388" s="2"/>
    </row>
    <row r="389" spans="1:13" s="80" customFormat="1" ht="24" customHeight="1" x14ac:dyDescent="0.25">
      <c r="A389" s="31" t="s">
        <v>800</v>
      </c>
      <c r="B389" s="26"/>
      <c r="C389" s="103" t="s">
        <v>447</v>
      </c>
      <c r="D389" s="32">
        <v>1</v>
      </c>
      <c r="E389" s="26" t="s">
        <v>10</v>
      </c>
      <c r="F389" s="67"/>
      <c r="G389" s="26">
        <f t="shared" si="8"/>
        <v>0</v>
      </c>
      <c r="I389" s="76"/>
      <c r="J389" s="76"/>
      <c r="K389" s="2"/>
      <c r="L389" s="2"/>
      <c r="M389" s="2"/>
    </row>
    <row r="390" spans="1:13" s="80" customFormat="1" ht="24" customHeight="1" x14ac:dyDescent="0.25">
      <c r="A390" s="31" t="s">
        <v>801</v>
      </c>
      <c r="B390" s="26"/>
      <c r="C390" s="103" t="s">
        <v>453</v>
      </c>
      <c r="D390" s="32">
        <v>1</v>
      </c>
      <c r="E390" s="26" t="s">
        <v>10</v>
      </c>
      <c r="F390" s="67"/>
      <c r="G390" s="26">
        <f t="shared" si="8"/>
        <v>0</v>
      </c>
      <c r="I390" s="76"/>
      <c r="J390" s="76"/>
      <c r="K390" s="2"/>
      <c r="L390" s="2"/>
      <c r="M390" s="2"/>
    </row>
    <row r="391" spans="1:13" s="80" customFormat="1" ht="24" customHeight="1" x14ac:dyDescent="0.25">
      <c r="A391" s="31" t="s">
        <v>802</v>
      </c>
      <c r="B391" s="26"/>
      <c r="C391" s="106" t="s">
        <v>448</v>
      </c>
      <c r="D391" s="32">
        <v>1</v>
      </c>
      <c r="E391" s="26" t="s">
        <v>10</v>
      </c>
      <c r="F391" s="67"/>
      <c r="G391" s="26">
        <f t="shared" si="8"/>
        <v>0</v>
      </c>
      <c r="I391" s="76"/>
      <c r="J391" s="76"/>
      <c r="K391" s="2"/>
      <c r="L391" s="2"/>
      <c r="M391" s="2"/>
    </row>
    <row r="392" spans="1:13" s="80" customFormat="1" ht="24" customHeight="1" x14ac:dyDescent="0.25">
      <c r="A392" s="31" t="s">
        <v>803</v>
      </c>
      <c r="B392" s="26"/>
      <c r="C392" s="103" t="s">
        <v>449</v>
      </c>
      <c r="D392" s="32">
        <v>1</v>
      </c>
      <c r="E392" s="26" t="s">
        <v>10</v>
      </c>
      <c r="F392" s="67"/>
      <c r="G392" s="26">
        <f t="shared" si="8"/>
        <v>0</v>
      </c>
      <c r="H392" s="80" t="s">
        <v>0</v>
      </c>
      <c r="I392" s="76"/>
      <c r="J392" s="76"/>
      <c r="K392" s="2"/>
      <c r="L392" s="2"/>
      <c r="M392" s="2"/>
    </row>
    <row r="393" spans="1:13" s="80" customFormat="1" ht="24" customHeight="1" x14ac:dyDescent="0.25">
      <c r="A393" s="31" t="s">
        <v>804</v>
      </c>
      <c r="B393" s="26"/>
      <c r="C393" s="103" t="s">
        <v>450</v>
      </c>
      <c r="D393" s="32">
        <v>1</v>
      </c>
      <c r="E393" s="26" t="s">
        <v>10</v>
      </c>
      <c r="F393" s="67"/>
      <c r="G393" s="26">
        <f t="shared" si="8"/>
        <v>0</v>
      </c>
      <c r="H393" s="80" t="s">
        <v>0</v>
      </c>
      <c r="I393" s="76"/>
      <c r="J393" s="76"/>
      <c r="K393" s="2"/>
      <c r="L393" s="2"/>
      <c r="M393" s="2"/>
    </row>
    <row r="394" spans="1:13" s="80" customFormat="1" ht="24" customHeight="1" x14ac:dyDescent="0.25">
      <c r="A394" s="31" t="s">
        <v>805</v>
      </c>
      <c r="B394" s="26"/>
      <c r="C394" s="103" t="s">
        <v>451</v>
      </c>
      <c r="D394" s="32">
        <v>1</v>
      </c>
      <c r="E394" s="26" t="s">
        <v>10</v>
      </c>
      <c r="F394" s="67"/>
      <c r="G394" s="26">
        <f t="shared" si="8"/>
        <v>0</v>
      </c>
      <c r="H394" s="80" t="s">
        <v>0</v>
      </c>
      <c r="I394" s="76"/>
      <c r="J394" s="76"/>
      <c r="K394" s="2"/>
      <c r="L394" s="2"/>
      <c r="M394" s="2"/>
    </row>
    <row r="395" spans="1:13" s="80" customFormat="1" ht="24" customHeight="1" x14ac:dyDescent="0.25">
      <c r="A395" s="31" t="s">
        <v>806</v>
      </c>
      <c r="B395" s="26"/>
      <c r="C395" s="106" t="s">
        <v>442</v>
      </c>
      <c r="D395" s="32">
        <v>1</v>
      </c>
      <c r="E395" s="26" t="s">
        <v>10</v>
      </c>
      <c r="F395" s="67"/>
      <c r="G395" s="26">
        <f t="shared" si="8"/>
        <v>0</v>
      </c>
      <c r="H395" s="80" t="s">
        <v>0</v>
      </c>
      <c r="I395" s="76"/>
      <c r="J395" s="76"/>
      <c r="K395" s="2"/>
      <c r="L395" s="2"/>
      <c r="M395" s="2"/>
    </row>
    <row r="396" spans="1:13" s="80" customFormat="1" ht="24" customHeight="1" x14ac:dyDescent="0.25">
      <c r="A396" s="31" t="s">
        <v>807</v>
      </c>
      <c r="B396" s="26"/>
      <c r="C396" s="103" t="s">
        <v>441</v>
      </c>
      <c r="D396" s="32">
        <v>1</v>
      </c>
      <c r="E396" s="26" t="s">
        <v>10</v>
      </c>
      <c r="F396" s="67"/>
      <c r="G396" s="26">
        <f t="shared" si="8"/>
        <v>0</v>
      </c>
      <c r="H396" s="80" t="s">
        <v>0</v>
      </c>
      <c r="I396" s="76"/>
      <c r="J396" s="76"/>
      <c r="K396" s="2"/>
      <c r="L396" s="2"/>
      <c r="M396" s="2"/>
    </row>
    <row r="397" spans="1:13" s="80" customFormat="1" ht="24" customHeight="1" x14ac:dyDescent="0.25">
      <c r="A397" s="31" t="s">
        <v>808</v>
      </c>
      <c r="B397" s="26"/>
      <c r="C397" s="103" t="s">
        <v>470</v>
      </c>
      <c r="D397" s="32">
        <v>1</v>
      </c>
      <c r="E397" s="26" t="s">
        <v>10</v>
      </c>
      <c r="F397" s="67"/>
      <c r="G397" s="26">
        <f t="shared" si="8"/>
        <v>0</v>
      </c>
      <c r="H397" s="80" t="s">
        <v>0</v>
      </c>
      <c r="I397" s="76"/>
      <c r="J397" s="76"/>
      <c r="K397" s="2"/>
      <c r="L397" s="2"/>
      <c r="M397" s="2"/>
    </row>
    <row r="398" spans="1:13" s="80" customFormat="1" ht="24" customHeight="1" x14ac:dyDescent="0.25">
      <c r="A398" s="31" t="s">
        <v>809</v>
      </c>
      <c r="B398" s="26"/>
      <c r="C398" s="103" t="s">
        <v>471</v>
      </c>
      <c r="D398" s="32">
        <v>1</v>
      </c>
      <c r="E398" s="26" t="s">
        <v>10</v>
      </c>
      <c r="F398" s="67"/>
      <c r="G398" s="26">
        <f t="shared" si="8"/>
        <v>0</v>
      </c>
      <c r="H398" s="80" t="s">
        <v>0</v>
      </c>
      <c r="I398" s="76"/>
      <c r="J398" s="76"/>
      <c r="K398" s="2"/>
      <c r="L398" s="2"/>
      <c r="M398" s="2"/>
    </row>
    <row r="399" spans="1:13" s="80" customFormat="1" ht="24" customHeight="1" x14ac:dyDescent="0.25">
      <c r="A399" s="31" t="s">
        <v>810</v>
      </c>
      <c r="B399" s="26"/>
      <c r="C399" s="106" t="s">
        <v>454</v>
      </c>
      <c r="D399" s="32">
        <v>1</v>
      </c>
      <c r="E399" s="26" t="s">
        <v>10</v>
      </c>
      <c r="F399" s="67"/>
      <c r="G399" s="26">
        <f t="shared" si="8"/>
        <v>0</v>
      </c>
      <c r="H399" s="80" t="s">
        <v>0</v>
      </c>
      <c r="I399" s="76"/>
      <c r="J399" s="76"/>
      <c r="K399" s="2"/>
      <c r="L399" s="2"/>
      <c r="M399" s="2"/>
    </row>
    <row r="400" spans="1:13" s="80" customFormat="1" ht="24" customHeight="1" x14ac:dyDescent="0.25">
      <c r="A400" s="31" t="s">
        <v>811</v>
      </c>
      <c r="B400" s="26"/>
      <c r="C400" s="103" t="s">
        <v>455</v>
      </c>
      <c r="D400" s="32">
        <v>1</v>
      </c>
      <c r="E400" s="26" t="s">
        <v>10</v>
      </c>
      <c r="F400" s="67"/>
      <c r="G400" s="26">
        <f t="shared" si="8"/>
        <v>0</v>
      </c>
      <c r="H400" s="80" t="s">
        <v>0</v>
      </c>
      <c r="I400" s="76"/>
      <c r="J400" s="76"/>
      <c r="K400" s="2"/>
      <c r="L400" s="2"/>
      <c r="M400" s="2"/>
    </row>
    <row r="401" spans="1:13" s="80" customFormat="1" ht="24" customHeight="1" x14ac:dyDescent="0.25">
      <c r="A401" s="31" t="s">
        <v>812</v>
      </c>
      <c r="B401" s="26"/>
      <c r="C401" s="103" t="s">
        <v>456</v>
      </c>
      <c r="D401" s="32">
        <v>1</v>
      </c>
      <c r="E401" s="26" t="s">
        <v>10</v>
      </c>
      <c r="F401" s="67"/>
      <c r="G401" s="26">
        <f t="shared" si="8"/>
        <v>0</v>
      </c>
      <c r="H401" s="80" t="s">
        <v>0</v>
      </c>
      <c r="I401" s="76"/>
      <c r="J401" s="76"/>
      <c r="K401" s="2"/>
      <c r="L401" s="2"/>
      <c r="M401" s="2"/>
    </row>
    <row r="402" spans="1:13" s="80" customFormat="1" ht="24" customHeight="1" x14ac:dyDescent="0.25">
      <c r="A402" s="31" t="s">
        <v>813</v>
      </c>
      <c r="B402" s="26"/>
      <c r="C402" s="103" t="s">
        <v>457</v>
      </c>
      <c r="D402" s="32">
        <v>1</v>
      </c>
      <c r="E402" s="26" t="s">
        <v>10</v>
      </c>
      <c r="F402" s="67"/>
      <c r="G402" s="26">
        <f t="shared" si="8"/>
        <v>0</v>
      </c>
      <c r="H402" s="80" t="s">
        <v>0</v>
      </c>
      <c r="I402" s="76"/>
      <c r="J402" s="76"/>
      <c r="K402" s="2"/>
      <c r="L402" s="2"/>
      <c r="M402" s="2"/>
    </row>
    <row r="403" spans="1:13" s="80" customFormat="1" ht="24" customHeight="1" x14ac:dyDescent="0.25">
      <c r="A403" s="31" t="s">
        <v>814</v>
      </c>
      <c r="B403" s="26"/>
      <c r="C403" s="106" t="s">
        <v>458</v>
      </c>
      <c r="D403" s="32">
        <v>1</v>
      </c>
      <c r="E403" s="26" t="s">
        <v>10</v>
      </c>
      <c r="F403" s="67"/>
      <c r="G403" s="26">
        <f t="shared" si="8"/>
        <v>0</v>
      </c>
      <c r="H403" s="80" t="s">
        <v>0</v>
      </c>
      <c r="I403" s="76"/>
      <c r="J403" s="76"/>
      <c r="K403" s="2"/>
      <c r="L403" s="2"/>
      <c r="M403" s="2"/>
    </row>
    <row r="404" spans="1:13" s="80" customFormat="1" ht="24" customHeight="1" x14ac:dyDescent="0.25">
      <c r="A404" s="31" t="s">
        <v>815</v>
      </c>
      <c r="B404" s="26"/>
      <c r="C404" s="103" t="s">
        <v>459</v>
      </c>
      <c r="D404" s="32">
        <v>1</v>
      </c>
      <c r="E404" s="26" t="s">
        <v>10</v>
      </c>
      <c r="F404" s="67"/>
      <c r="G404" s="26">
        <f t="shared" si="8"/>
        <v>0</v>
      </c>
      <c r="H404" s="80" t="s">
        <v>0</v>
      </c>
      <c r="I404" s="76"/>
      <c r="J404" s="76"/>
      <c r="K404" s="2"/>
      <c r="L404" s="2"/>
      <c r="M404" s="2"/>
    </row>
    <row r="405" spans="1:13" s="80" customFormat="1" ht="24" customHeight="1" x14ac:dyDescent="0.25">
      <c r="A405" s="31" t="s">
        <v>816</v>
      </c>
      <c r="B405" s="26"/>
      <c r="C405" s="103" t="s">
        <v>460</v>
      </c>
      <c r="D405" s="32">
        <v>1</v>
      </c>
      <c r="E405" s="26" t="s">
        <v>10</v>
      </c>
      <c r="F405" s="67"/>
      <c r="G405" s="26">
        <f t="shared" si="8"/>
        <v>0</v>
      </c>
      <c r="H405" s="80" t="s">
        <v>0</v>
      </c>
      <c r="I405" s="76"/>
      <c r="J405" s="76"/>
      <c r="K405" s="2"/>
      <c r="L405" s="2"/>
      <c r="M405" s="2"/>
    </row>
    <row r="406" spans="1:13" s="80" customFormat="1" ht="24" customHeight="1" x14ac:dyDescent="0.25">
      <c r="A406" s="31" t="s">
        <v>817</v>
      </c>
      <c r="B406" s="26"/>
      <c r="C406" s="103" t="s">
        <v>461</v>
      </c>
      <c r="D406" s="32">
        <v>1</v>
      </c>
      <c r="E406" s="26" t="s">
        <v>10</v>
      </c>
      <c r="F406" s="67"/>
      <c r="G406" s="26">
        <f t="shared" si="8"/>
        <v>0</v>
      </c>
      <c r="H406" s="80" t="s">
        <v>0</v>
      </c>
      <c r="I406" s="76"/>
      <c r="J406" s="76"/>
      <c r="K406" s="2"/>
      <c r="L406" s="2"/>
      <c r="M406" s="2"/>
    </row>
    <row r="407" spans="1:13" s="80" customFormat="1" ht="24" customHeight="1" x14ac:dyDescent="0.25">
      <c r="A407" s="31" t="s">
        <v>818</v>
      </c>
      <c r="B407" s="26"/>
      <c r="C407" s="106" t="s">
        <v>462</v>
      </c>
      <c r="D407" s="32">
        <v>1</v>
      </c>
      <c r="E407" s="26" t="s">
        <v>10</v>
      </c>
      <c r="F407" s="67"/>
      <c r="G407" s="26">
        <f t="shared" si="8"/>
        <v>0</v>
      </c>
      <c r="H407" s="80" t="s">
        <v>0</v>
      </c>
      <c r="I407" s="76"/>
      <c r="J407" s="76"/>
      <c r="K407" s="2"/>
      <c r="L407" s="2"/>
      <c r="M407" s="2"/>
    </row>
    <row r="408" spans="1:13" s="80" customFormat="1" ht="24" customHeight="1" x14ac:dyDescent="0.25">
      <c r="A408" s="31" t="s">
        <v>819</v>
      </c>
      <c r="B408" s="26"/>
      <c r="C408" s="103" t="s">
        <v>463</v>
      </c>
      <c r="D408" s="32">
        <v>1</v>
      </c>
      <c r="E408" s="26" t="s">
        <v>10</v>
      </c>
      <c r="F408" s="67"/>
      <c r="G408" s="26">
        <f t="shared" si="8"/>
        <v>0</v>
      </c>
      <c r="H408" s="80" t="s">
        <v>0</v>
      </c>
      <c r="I408" s="76"/>
      <c r="J408" s="76"/>
      <c r="K408" s="2"/>
      <c r="L408" s="2"/>
      <c r="M408" s="2"/>
    </row>
    <row r="409" spans="1:13" s="80" customFormat="1" ht="24" customHeight="1" x14ac:dyDescent="0.25">
      <c r="A409" s="31" t="s">
        <v>820</v>
      </c>
      <c r="B409" s="26"/>
      <c r="C409" s="103" t="s">
        <v>464</v>
      </c>
      <c r="D409" s="32">
        <v>1</v>
      </c>
      <c r="E409" s="26" t="s">
        <v>10</v>
      </c>
      <c r="F409" s="67"/>
      <c r="G409" s="26">
        <f t="shared" si="8"/>
        <v>0</v>
      </c>
      <c r="H409" s="80" t="s">
        <v>0</v>
      </c>
      <c r="I409" s="76"/>
      <c r="J409" s="76"/>
      <c r="K409" s="2"/>
      <c r="L409" s="2"/>
      <c r="M409" s="2"/>
    </row>
    <row r="410" spans="1:13" s="80" customFormat="1" ht="24" customHeight="1" x14ac:dyDescent="0.25">
      <c r="A410" s="31" t="s">
        <v>821</v>
      </c>
      <c r="B410" s="26"/>
      <c r="C410" s="103" t="s">
        <v>465</v>
      </c>
      <c r="D410" s="32">
        <v>1</v>
      </c>
      <c r="E410" s="26" t="s">
        <v>10</v>
      </c>
      <c r="F410" s="67"/>
      <c r="G410" s="26">
        <f t="shared" si="8"/>
        <v>0</v>
      </c>
      <c r="H410" s="80" t="s">
        <v>0</v>
      </c>
      <c r="I410" s="76"/>
      <c r="J410" s="76"/>
      <c r="K410" s="2"/>
      <c r="L410" s="2"/>
      <c r="M410" s="2"/>
    </row>
    <row r="411" spans="1:13" s="80" customFormat="1" ht="24" customHeight="1" x14ac:dyDescent="0.25">
      <c r="A411" s="31" t="s">
        <v>822</v>
      </c>
      <c r="B411" s="26"/>
      <c r="C411" s="106" t="s">
        <v>466</v>
      </c>
      <c r="D411" s="32">
        <v>1</v>
      </c>
      <c r="E411" s="26" t="s">
        <v>10</v>
      </c>
      <c r="F411" s="67"/>
      <c r="G411" s="26">
        <f t="shared" si="8"/>
        <v>0</v>
      </c>
      <c r="H411" s="80" t="s">
        <v>0</v>
      </c>
      <c r="I411" s="76"/>
      <c r="J411" s="76"/>
      <c r="K411" s="2"/>
      <c r="L411" s="2"/>
      <c r="M411" s="2"/>
    </row>
    <row r="412" spans="1:13" s="80" customFormat="1" ht="24" customHeight="1" x14ac:dyDescent="0.25">
      <c r="A412" s="31" t="s">
        <v>823</v>
      </c>
      <c r="B412" s="26"/>
      <c r="C412" s="103" t="s">
        <v>467</v>
      </c>
      <c r="D412" s="32">
        <v>1</v>
      </c>
      <c r="E412" s="26" t="s">
        <v>10</v>
      </c>
      <c r="F412" s="67"/>
      <c r="G412" s="26">
        <f t="shared" si="8"/>
        <v>0</v>
      </c>
      <c r="H412" s="80" t="s">
        <v>0</v>
      </c>
      <c r="I412" s="76"/>
      <c r="J412" s="76"/>
      <c r="K412" s="2"/>
      <c r="L412" s="2"/>
      <c r="M412" s="2"/>
    </row>
    <row r="413" spans="1:13" s="80" customFormat="1" ht="24" customHeight="1" x14ac:dyDescent="0.25">
      <c r="A413" s="31" t="s">
        <v>824</v>
      </c>
      <c r="B413" s="26"/>
      <c r="C413" s="103" t="s">
        <v>468</v>
      </c>
      <c r="D413" s="32">
        <v>1</v>
      </c>
      <c r="E413" s="26" t="s">
        <v>10</v>
      </c>
      <c r="F413" s="67"/>
      <c r="G413" s="26">
        <f t="shared" si="8"/>
        <v>0</v>
      </c>
      <c r="H413" s="80" t="s">
        <v>0</v>
      </c>
      <c r="I413" s="76"/>
      <c r="J413" s="76"/>
      <c r="K413" s="2"/>
      <c r="L413" s="2"/>
      <c r="M413" s="2"/>
    </row>
    <row r="414" spans="1:13" s="80" customFormat="1" ht="24" customHeight="1" x14ac:dyDescent="0.25">
      <c r="A414" s="31" t="s">
        <v>825</v>
      </c>
      <c r="B414" s="26"/>
      <c r="C414" s="103" t="s">
        <v>469</v>
      </c>
      <c r="D414" s="32">
        <v>1</v>
      </c>
      <c r="E414" s="26" t="s">
        <v>10</v>
      </c>
      <c r="F414" s="67"/>
      <c r="G414" s="26">
        <f t="shared" si="8"/>
        <v>0</v>
      </c>
      <c r="H414" s="80" t="s">
        <v>0</v>
      </c>
      <c r="I414" s="76"/>
      <c r="J414" s="77"/>
      <c r="K414" s="57"/>
      <c r="L414" s="57"/>
      <c r="M414" s="57"/>
    </row>
    <row r="415" spans="1:13" s="80" customFormat="1" ht="24" customHeight="1" x14ac:dyDescent="0.25">
      <c r="A415" s="31" t="s">
        <v>826</v>
      </c>
      <c r="B415" s="26"/>
      <c r="C415" s="106" t="s">
        <v>472</v>
      </c>
      <c r="D415" s="32">
        <v>1</v>
      </c>
      <c r="E415" s="26" t="s">
        <v>10</v>
      </c>
      <c r="F415" s="67"/>
      <c r="G415" s="26">
        <f t="shared" si="8"/>
        <v>0</v>
      </c>
      <c r="H415" s="80" t="s">
        <v>0</v>
      </c>
      <c r="I415" s="76"/>
      <c r="J415" s="76"/>
      <c r="K415" s="2"/>
      <c r="L415" s="2"/>
      <c r="M415" s="2"/>
    </row>
    <row r="416" spans="1:13" s="80" customFormat="1" ht="24" customHeight="1" x14ac:dyDescent="0.25">
      <c r="A416" s="31" t="s">
        <v>827</v>
      </c>
      <c r="B416" s="26"/>
      <c r="C416" s="103" t="s">
        <v>473</v>
      </c>
      <c r="D416" s="32">
        <v>1</v>
      </c>
      <c r="E416" s="26" t="s">
        <v>10</v>
      </c>
      <c r="F416" s="67"/>
      <c r="G416" s="26">
        <f t="shared" si="8"/>
        <v>0</v>
      </c>
      <c r="H416" s="80" t="s">
        <v>0</v>
      </c>
      <c r="I416" s="76"/>
      <c r="J416" s="76"/>
      <c r="K416" s="2"/>
      <c r="L416" s="2"/>
      <c r="M416" s="2"/>
    </row>
    <row r="417" spans="1:13" s="80" customFormat="1" ht="24" customHeight="1" x14ac:dyDescent="0.25">
      <c r="A417" s="31" t="s">
        <v>828</v>
      </c>
      <c r="B417" s="26"/>
      <c r="C417" s="103" t="s">
        <v>474</v>
      </c>
      <c r="D417" s="32">
        <v>1</v>
      </c>
      <c r="E417" s="26" t="s">
        <v>10</v>
      </c>
      <c r="F417" s="67"/>
      <c r="G417" s="26">
        <f t="shared" si="8"/>
        <v>0</v>
      </c>
      <c r="H417" s="80" t="s">
        <v>0</v>
      </c>
      <c r="I417" s="76"/>
      <c r="J417" s="76"/>
      <c r="K417" s="2"/>
      <c r="L417" s="2"/>
      <c r="M417" s="2"/>
    </row>
    <row r="418" spans="1:13" s="80" customFormat="1" ht="24" customHeight="1" x14ac:dyDescent="0.25">
      <c r="A418" s="31" t="s">
        <v>829</v>
      </c>
      <c r="B418" s="26"/>
      <c r="C418" s="103" t="s">
        <v>475</v>
      </c>
      <c r="D418" s="32">
        <v>1</v>
      </c>
      <c r="E418" s="26" t="s">
        <v>10</v>
      </c>
      <c r="F418" s="67"/>
      <c r="G418" s="26">
        <f t="shared" si="8"/>
        <v>0</v>
      </c>
      <c r="H418" s="80" t="s">
        <v>0</v>
      </c>
      <c r="I418" s="76"/>
      <c r="J418" s="76"/>
      <c r="K418" s="2"/>
      <c r="L418" s="2"/>
      <c r="M418" s="2"/>
    </row>
    <row r="419" spans="1:13" s="80" customFormat="1" ht="24" customHeight="1" x14ac:dyDescent="0.25">
      <c r="A419" s="31" t="s">
        <v>830</v>
      </c>
      <c r="B419" s="26"/>
      <c r="C419" s="106" t="s">
        <v>476</v>
      </c>
      <c r="D419" s="32">
        <v>1</v>
      </c>
      <c r="E419" s="26" t="s">
        <v>10</v>
      </c>
      <c r="F419" s="67"/>
      <c r="G419" s="26">
        <f t="shared" si="8"/>
        <v>0</v>
      </c>
      <c r="H419" s="80" t="s">
        <v>0</v>
      </c>
      <c r="I419" s="76"/>
      <c r="J419" s="76"/>
      <c r="K419" s="2"/>
      <c r="L419" s="2"/>
      <c r="M419" s="2"/>
    </row>
    <row r="420" spans="1:13" s="80" customFormat="1" ht="24" customHeight="1" x14ac:dyDescent="0.25">
      <c r="A420" s="31" t="s">
        <v>831</v>
      </c>
      <c r="B420" s="26"/>
      <c r="C420" s="103" t="s">
        <v>420</v>
      </c>
      <c r="D420" s="32">
        <v>1</v>
      </c>
      <c r="E420" s="26" t="s">
        <v>10</v>
      </c>
      <c r="F420" s="67"/>
      <c r="G420" s="26">
        <f t="shared" si="8"/>
        <v>0</v>
      </c>
      <c r="H420" s="80" t="s">
        <v>0</v>
      </c>
      <c r="I420" s="77"/>
      <c r="J420" s="76"/>
      <c r="K420" s="2"/>
      <c r="L420" s="2"/>
      <c r="M420" s="2"/>
    </row>
    <row r="421" spans="1:13" s="80" customFormat="1" ht="24" customHeight="1" x14ac:dyDescent="0.25">
      <c r="A421" s="31" t="s">
        <v>832</v>
      </c>
      <c r="B421" s="26"/>
      <c r="C421" s="103" t="s">
        <v>420</v>
      </c>
      <c r="D421" s="32">
        <v>1</v>
      </c>
      <c r="E421" s="26" t="s">
        <v>10</v>
      </c>
      <c r="F421" s="67"/>
      <c r="G421" s="26">
        <f t="shared" si="8"/>
        <v>0</v>
      </c>
      <c r="H421" s="80" t="s">
        <v>0</v>
      </c>
      <c r="I421" s="76"/>
      <c r="J421" s="76"/>
      <c r="K421" s="2"/>
      <c r="L421" s="2"/>
      <c r="M421" s="2"/>
    </row>
    <row r="422" spans="1:13" s="80" customFormat="1" ht="24" customHeight="1" x14ac:dyDescent="0.25">
      <c r="A422" s="31" t="s">
        <v>833</v>
      </c>
      <c r="B422" s="26"/>
      <c r="C422" s="103" t="s">
        <v>477</v>
      </c>
      <c r="D422" s="32">
        <v>1</v>
      </c>
      <c r="E422" s="26" t="s">
        <v>10</v>
      </c>
      <c r="F422" s="67"/>
      <c r="G422" s="26">
        <f t="shared" si="8"/>
        <v>0</v>
      </c>
      <c r="H422" s="80" t="s">
        <v>0</v>
      </c>
      <c r="I422" s="76"/>
      <c r="J422" s="76"/>
      <c r="K422" s="2"/>
      <c r="L422" s="2"/>
      <c r="M422" s="2"/>
    </row>
    <row r="423" spans="1:13" ht="35.25" customHeight="1" x14ac:dyDescent="0.35">
      <c r="A423" s="29" t="s">
        <v>83</v>
      </c>
      <c r="B423" s="111" t="s">
        <v>478</v>
      </c>
      <c r="C423" s="111" t="s">
        <v>478</v>
      </c>
      <c r="D423" s="40"/>
      <c r="E423" s="40"/>
      <c r="F423" s="40"/>
      <c r="G423" s="35">
        <f>SUM(G424:G424)</f>
        <v>0</v>
      </c>
      <c r="H423" s="1">
        <f>G423</f>
        <v>0</v>
      </c>
      <c r="I423" s="75"/>
      <c r="J423" s="78"/>
      <c r="K423" s="64"/>
      <c r="L423" s="64"/>
      <c r="M423" s="64"/>
    </row>
    <row r="424" spans="1:13" ht="42" customHeight="1" x14ac:dyDescent="0.35">
      <c r="A424" s="31" t="s">
        <v>622</v>
      </c>
      <c r="B424" s="41"/>
      <c r="C424" s="46" t="s">
        <v>479</v>
      </c>
      <c r="D424" s="42">
        <v>552</v>
      </c>
      <c r="E424" s="26" t="s">
        <v>10</v>
      </c>
      <c r="F424" s="67"/>
      <c r="G424" s="26">
        <f>D424*F424</f>
        <v>0</v>
      </c>
      <c r="H424" s="2"/>
      <c r="I424" s="75"/>
      <c r="J424" s="78"/>
      <c r="K424" s="64"/>
      <c r="L424" s="64"/>
      <c r="M424" s="64"/>
    </row>
    <row r="425" spans="1:13" ht="33" customHeight="1" x14ac:dyDescent="0.25">
      <c r="A425" s="29" t="s">
        <v>84</v>
      </c>
      <c r="B425" s="112" t="s">
        <v>480</v>
      </c>
      <c r="C425" s="112" t="s">
        <v>480</v>
      </c>
      <c r="D425" s="43"/>
      <c r="E425" s="43"/>
      <c r="F425" s="44"/>
      <c r="G425" s="37">
        <f>G426</f>
        <v>0</v>
      </c>
      <c r="H425" s="1">
        <f>G425</f>
        <v>0</v>
      </c>
      <c r="I425" s="75"/>
    </row>
    <row r="426" spans="1:13" ht="30.75" customHeight="1" x14ac:dyDescent="0.35">
      <c r="A426" s="45" t="s">
        <v>85</v>
      </c>
      <c r="B426" s="46"/>
      <c r="C426" s="113" t="s">
        <v>481</v>
      </c>
      <c r="D426" s="45">
        <v>1280</v>
      </c>
      <c r="E426" s="26" t="s">
        <v>10</v>
      </c>
      <c r="F426" s="67"/>
      <c r="G426" s="98">
        <f>D426*F426</f>
        <v>0</v>
      </c>
      <c r="H426" s="2"/>
      <c r="I426" s="78"/>
    </row>
    <row r="427" spans="1:13" ht="30.75" customHeight="1" x14ac:dyDescent="0.35">
      <c r="A427" s="29" t="s">
        <v>100</v>
      </c>
      <c r="B427" s="111" t="s">
        <v>482</v>
      </c>
      <c r="C427" s="111" t="s">
        <v>482</v>
      </c>
      <c r="D427" s="111"/>
      <c r="E427" s="111"/>
      <c r="F427" s="111"/>
      <c r="G427" s="37">
        <f>SUM(G428:G431)</f>
        <v>0</v>
      </c>
      <c r="H427" s="99">
        <f>G427</f>
        <v>0</v>
      </c>
      <c r="I427" s="78"/>
    </row>
    <row r="428" spans="1:13" ht="30.75" customHeight="1" x14ac:dyDescent="0.25">
      <c r="A428" s="45" t="s">
        <v>101</v>
      </c>
      <c r="B428" s="46"/>
      <c r="C428" s="46" t="s">
        <v>1001</v>
      </c>
      <c r="D428" s="114">
        <v>2400</v>
      </c>
      <c r="E428" s="26" t="s">
        <v>10</v>
      </c>
      <c r="F428" s="67"/>
      <c r="G428" s="98">
        <f>D428*F428</f>
        <v>0</v>
      </c>
      <c r="H428" s="2"/>
    </row>
    <row r="429" spans="1:13" ht="30.75" customHeight="1" x14ac:dyDescent="0.25">
      <c r="A429" s="45" t="s">
        <v>834</v>
      </c>
      <c r="B429" s="46"/>
      <c r="C429" s="46" t="s">
        <v>483</v>
      </c>
      <c r="D429" s="115">
        <v>960</v>
      </c>
      <c r="E429" s="26" t="s">
        <v>10</v>
      </c>
      <c r="F429" s="67"/>
      <c r="G429" s="98">
        <f t="shared" ref="G429:G433" si="9">D429*F429</f>
        <v>0</v>
      </c>
      <c r="H429" s="2"/>
    </row>
    <row r="430" spans="1:13" ht="30.75" customHeight="1" x14ac:dyDescent="0.25">
      <c r="A430" s="45" t="s">
        <v>835</v>
      </c>
      <c r="B430" s="46"/>
      <c r="C430" s="46" t="s">
        <v>479</v>
      </c>
      <c r="D430" s="115">
        <v>960</v>
      </c>
      <c r="E430" s="26" t="s">
        <v>10</v>
      </c>
      <c r="F430" s="67"/>
      <c r="G430" s="98">
        <f t="shared" si="9"/>
        <v>0</v>
      </c>
      <c r="H430" s="2"/>
    </row>
    <row r="431" spans="1:13" ht="30.75" customHeight="1" x14ac:dyDescent="0.25">
      <c r="A431" s="45" t="s">
        <v>836</v>
      </c>
      <c r="B431" s="46"/>
      <c r="C431" s="116" t="s">
        <v>1002</v>
      </c>
      <c r="D431" s="47">
        <v>4</v>
      </c>
      <c r="E431" s="26" t="s">
        <v>10</v>
      </c>
      <c r="F431" s="67"/>
      <c r="G431" s="98">
        <f t="shared" si="9"/>
        <v>0</v>
      </c>
      <c r="H431" s="2"/>
    </row>
    <row r="432" spans="1:13" ht="30.75" customHeight="1" x14ac:dyDescent="0.25">
      <c r="A432" s="29" t="s">
        <v>86</v>
      </c>
      <c r="B432" s="117" t="s">
        <v>484</v>
      </c>
      <c r="C432" s="117" t="s">
        <v>484</v>
      </c>
      <c r="D432" s="117"/>
      <c r="E432" s="117"/>
      <c r="F432" s="117"/>
      <c r="G432" s="37">
        <f>G433</f>
        <v>0</v>
      </c>
      <c r="H432" s="100">
        <f>G432</f>
        <v>0</v>
      </c>
    </row>
    <row r="433" spans="1:8" ht="30.75" customHeight="1" x14ac:dyDescent="0.25">
      <c r="A433" s="45" t="s">
        <v>837</v>
      </c>
      <c r="B433" s="46"/>
      <c r="C433" s="46" t="s">
        <v>485</v>
      </c>
      <c r="D433" s="115">
        <v>1536</v>
      </c>
      <c r="E433" s="26" t="s">
        <v>10</v>
      </c>
      <c r="F433" s="67"/>
      <c r="G433" s="98">
        <f t="shared" si="9"/>
        <v>0</v>
      </c>
      <c r="H433" s="2"/>
    </row>
    <row r="434" spans="1:8" ht="30.75" customHeight="1" x14ac:dyDescent="0.25">
      <c r="A434" s="29" t="s">
        <v>500</v>
      </c>
      <c r="B434" s="48" t="s">
        <v>486</v>
      </c>
      <c r="C434" s="48" t="s">
        <v>486</v>
      </c>
      <c r="D434" s="48"/>
      <c r="E434" s="48"/>
      <c r="F434" s="48"/>
      <c r="G434" s="37">
        <f>G435</f>
        <v>0</v>
      </c>
      <c r="H434" s="100">
        <f>G434</f>
        <v>0</v>
      </c>
    </row>
    <row r="435" spans="1:8" ht="30.75" customHeight="1" x14ac:dyDescent="0.25">
      <c r="A435" s="45" t="s">
        <v>623</v>
      </c>
      <c r="B435" s="46"/>
      <c r="C435" s="46" t="s">
        <v>487</v>
      </c>
      <c r="D435" s="115">
        <v>1176</v>
      </c>
      <c r="E435" s="26" t="s">
        <v>10</v>
      </c>
      <c r="F435" s="67"/>
      <c r="G435" s="98">
        <f t="shared" ref="G435" si="10">D435*F435</f>
        <v>0</v>
      </c>
      <c r="H435" s="2"/>
    </row>
    <row r="436" spans="1:8" ht="30.75" customHeight="1" x14ac:dyDescent="0.25">
      <c r="A436" s="29" t="s">
        <v>89</v>
      </c>
      <c r="B436" s="48" t="s">
        <v>488</v>
      </c>
      <c r="C436" s="48" t="s">
        <v>488</v>
      </c>
      <c r="D436" s="48"/>
      <c r="E436" s="48"/>
      <c r="F436" s="48"/>
      <c r="G436" s="37">
        <f>G437</f>
        <v>0</v>
      </c>
      <c r="H436" s="100">
        <f>G436</f>
        <v>0</v>
      </c>
    </row>
    <row r="437" spans="1:8" ht="30.75" customHeight="1" x14ac:dyDescent="0.25">
      <c r="A437" s="45" t="s">
        <v>90</v>
      </c>
      <c r="B437" s="88"/>
      <c r="C437" s="46" t="s">
        <v>489</v>
      </c>
      <c r="D437" s="118">
        <v>1372</v>
      </c>
      <c r="E437" s="26" t="s">
        <v>10</v>
      </c>
      <c r="F437" s="67"/>
      <c r="G437" s="98">
        <f t="shared" ref="G437" si="11">D437*F437</f>
        <v>0</v>
      </c>
      <c r="H437" s="2"/>
    </row>
    <row r="438" spans="1:8" ht="30.75" customHeight="1" x14ac:dyDescent="0.25">
      <c r="A438" s="29" t="s">
        <v>838</v>
      </c>
      <c r="B438" s="48" t="s">
        <v>490</v>
      </c>
      <c r="C438" s="48" t="s">
        <v>490</v>
      </c>
      <c r="D438" s="48"/>
      <c r="E438" s="48"/>
      <c r="F438" s="48"/>
      <c r="G438" s="37">
        <f>G439</f>
        <v>0</v>
      </c>
      <c r="H438" s="100">
        <f>G438</f>
        <v>0</v>
      </c>
    </row>
    <row r="439" spans="1:8" ht="30.75" customHeight="1" x14ac:dyDescent="0.25">
      <c r="A439" s="45" t="s">
        <v>839</v>
      </c>
      <c r="B439" s="88"/>
      <c r="C439" s="46" t="s">
        <v>491</v>
      </c>
      <c r="D439" s="118">
        <v>960</v>
      </c>
      <c r="E439" s="26" t="s">
        <v>10</v>
      </c>
      <c r="F439" s="67"/>
      <c r="G439" s="98">
        <f t="shared" ref="G439" si="12">D439*F439</f>
        <v>0</v>
      </c>
      <c r="H439" s="2"/>
    </row>
    <row r="440" spans="1:8" ht="30.75" customHeight="1" x14ac:dyDescent="0.25">
      <c r="A440" s="29" t="s">
        <v>501</v>
      </c>
      <c r="B440" s="48" t="s">
        <v>492</v>
      </c>
      <c r="C440" s="48" t="s">
        <v>492</v>
      </c>
      <c r="D440" s="48"/>
      <c r="E440" s="48"/>
      <c r="F440" s="48"/>
      <c r="G440" s="37">
        <f>SUM(G441:G442)</f>
        <v>0</v>
      </c>
      <c r="H440" s="100">
        <f>G440</f>
        <v>0</v>
      </c>
    </row>
    <row r="441" spans="1:8" ht="30.75" customHeight="1" x14ac:dyDescent="0.25">
      <c r="A441" s="45" t="s">
        <v>624</v>
      </c>
      <c r="B441" s="88"/>
      <c r="C441" s="119" t="s">
        <v>493</v>
      </c>
      <c r="D441" s="118">
        <v>8</v>
      </c>
      <c r="E441" s="26" t="s">
        <v>10</v>
      </c>
      <c r="F441" s="67"/>
      <c r="G441" s="98">
        <f t="shared" ref="G441:G442" si="13">D441*F441</f>
        <v>0</v>
      </c>
      <c r="H441" s="2"/>
    </row>
    <row r="442" spans="1:8" ht="30.75" customHeight="1" x14ac:dyDescent="0.25">
      <c r="A442" s="45" t="s">
        <v>840</v>
      </c>
      <c r="B442" s="88"/>
      <c r="C442" s="120" t="s">
        <v>494</v>
      </c>
      <c r="D442" s="121">
        <v>1528</v>
      </c>
      <c r="E442" s="26" t="s">
        <v>10</v>
      </c>
      <c r="F442" s="67"/>
      <c r="G442" s="98">
        <f t="shared" si="13"/>
        <v>0</v>
      </c>
      <c r="H442" s="2"/>
    </row>
    <row r="443" spans="1:8" ht="30.75" customHeight="1" x14ac:dyDescent="0.25">
      <c r="A443" s="29" t="s">
        <v>502</v>
      </c>
      <c r="B443" s="48" t="s">
        <v>495</v>
      </c>
      <c r="C443" s="48" t="s">
        <v>495</v>
      </c>
      <c r="D443" s="48"/>
      <c r="E443" s="48"/>
      <c r="F443" s="48"/>
      <c r="G443" s="37">
        <f>SUM(G444:G447)</f>
        <v>0</v>
      </c>
      <c r="H443" s="100">
        <f>G443</f>
        <v>0</v>
      </c>
    </row>
    <row r="444" spans="1:8" ht="30.75" customHeight="1" x14ac:dyDescent="0.25">
      <c r="A444" s="45" t="s">
        <v>625</v>
      </c>
      <c r="B444" s="88"/>
      <c r="C444" s="119" t="s">
        <v>496</v>
      </c>
      <c r="D444" s="118">
        <v>52</v>
      </c>
      <c r="E444" s="26" t="s">
        <v>10</v>
      </c>
      <c r="F444" s="67"/>
      <c r="G444" s="98">
        <f t="shared" ref="G444:G447" si="14">D444*F444</f>
        <v>0</v>
      </c>
      <c r="H444" s="2"/>
    </row>
    <row r="445" spans="1:8" ht="30.75" customHeight="1" x14ac:dyDescent="0.25">
      <c r="A445" s="45" t="s">
        <v>841</v>
      </c>
      <c r="B445" s="88"/>
      <c r="C445" s="46" t="s">
        <v>497</v>
      </c>
      <c r="D445" s="118">
        <v>64</v>
      </c>
      <c r="E445" s="26" t="s">
        <v>10</v>
      </c>
      <c r="F445" s="67"/>
      <c r="G445" s="98">
        <f t="shared" si="14"/>
        <v>0</v>
      </c>
      <c r="H445" s="2"/>
    </row>
    <row r="446" spans="1:8" ht="30.75" customHeight="1" x14ac:dyDescent="0.25">
      <c r="A446" s="45" t="s">
        <v>842</v>
      </c>
      <c r="B446" s="88"/>
      <c r="C446" s="46" t="s">
        <v>498</v>
      </c>
      <c r="D446" s="118">
        <v>94</v>
      </c>
      <c r="E446" s="26" t="s">
        <v>10</v>
      </c>
      <c r="F446" s="67"/>
      <c r="G446" s="98">
        <f t="shared" si="14"/>
        <v>0</v>
      </c>
      <c r="H446" s="2"/>
    </row>
    <row r="447" spans="1:8" ht="30.75" customHeight="1" x14ac:dyDescent="0.25">
      <c r="A447" s="45" t="s">
        <v>843</v>
      </c>
      <c r="B447" s="88"/>
      <c r="C447" s="46" t="s">
        <v>499</v>
      </c>
      <c r="D447" s="118">
        <v>124</v>
      </c>
      <c r="E447" s="26" t="s">
        <v>10</v>
      </c>
      <c r="F447" s="67"/>
      <c r="G447" s="98">
        <f t="shared" si="14"/>
        <v>0</v>
      </c>
      <c r="H447" s="2"/>
    </row>
    <row r="448" spans="1:8" ht="42" customHeight="1" x14ac:dyDescent="0.25">
      <c r="A448" s="29" t="s">
        <v>503</v>
      </c>
      <c r="B448" s="48" t="s">
        <v>505</v>
      </c>
      <c r="C448" s="48" t="s">
        <v>505</v>
      </c>
      <c r="D448" s="48"/>
      <c r="E448" s="48"/>
      <c r="F448" s="48"/>
      <c r="G448" s="37">
        <f>SUM(G449:G450)</f>
        <v>0</v>
      </c>
      <c r="H448" s="100">
        <f>G448</f>
        <v>0</v>
      </c>
    </row>
    <row r="449" spans="1:8" ht="30.75" customHeight="1" x14ac:dyDescent="0.25">
      <c r="A449" s="45" t="s">
        <v>626</v>
      </c>
      <c r="B449" s="88"/>
      <c r="C449" s="119" t="s">
        <v>506</v>
      </c>
      <c r="D449" s="118">
        <v>128</v>
      </c>
      <c r="E449" s="26" t="s">
        <v>10</v>
      </c>
      <c r="F449" s="67"/>
      <c r="G449" s="98">
        <f t="shared" ref="G449:G450" si="15">D449*F449</f>
        <v>0</v>
      </c>
      <c r="H449" s="2"/>
    </row>
    <row r="450" spans="1:8" ht="30.75" customHeight="1" x14ac:dyDescent="0.25">
      <c r="A450" s="45" t="s">
        <v>844</v>
      </c>
      <c r="B450" s="88"/>
      <c r="C450" s="46" t="s">
        <v>507</v>
      </c>
      <c r="D450" s="118">
        <v>100</v>
      </c>
      <c r="E450" s="26" t="s">
        <v>10</v>
      </c>
      <c r="F450" s="67"/>
      <c r="G450" s="98">
        <f t="shared" si="15"/>
        <v>0</v>
      </c>
      <c r="H450" s="2"/>
    </row>
    <row r="451" spans="1:8" ht="30.75" customHeight="1" x14ac:dyDescent="0.25">
      <c r="A451" s="29" t="s">
        <v>504</v>
      </c>
      <c r="B451" s="48" t="s">
        <v>509</v>
      </c>
      <c r="C451" s="48" t="s">
        <v>509</v>
      </c>
      <c r="D451" s="48"/>
      <c r="E451" s="48"/>
      <c r="F451" s="48"/>
      <c r="G451" s="37">
        <f>SUM(G452:G453)</f>
        <v>0</v>
      </c>
      <c r="H451" s="100">
        <f>G451</f>
        <v>0</v>
      </c>
    </row>
    <row r="452" spans="1:8" ht="30.75" customHeight="1" x14ac:dyDescent="0.25">
      <c r="A452" s="45" t="s">
        <v>845</v>
      </c>
      <c r="B452" s="88"/>
      <c r="C452" s="119" t="s">
        <v>510</v>
      </c>
      <c r="D452" s="122">
        <v>240</v>
      </c>
      <c r="E452" s="26" t="s">
        <v>10</v>
      </c>
      <c r="F452" s="67"/>
      <c r="G452" s="98">
        <f t="shared" ref="G452:G453" si="16">D452*F452</f>
        <v>0</v>
      </c>
      <c r="H452" s="2"/>
    </row>
    <row r="453" spans="1:8" ht="30.75" customHeight="1" x14ac:dyDescent="0.25">
      <c r="A453" s="45" t="s">
        <v>846</v>
      </c>
      <c r="B453" s="88"/>
      <c r="C453" s="46" t="s">
        <v>511</v>
      </c>
      <c r="D453" s="114">
        <v>288</v>
      </c>
      <c r="E453" s="26" t="s">
        <v>10</v>
      </c>
      <c r="F453" s="67"/>
      <c r="G453" s="98">
        <f t="shared" si="16"/>
        <v>0</v>
      </c>
      <c r="H453" s="2"/>
    </row>
    <row r="454" spans="1:8" ht="30.75" customHeight="1" x14ac:dyDescent="0.25">
      <c r="A454" s="29" t="s">
        <v>847</v>
      </c>
      <c r="B454" s="123" t="s">
        <v>512</v>
      </c>
      <c r="C454" s="123" t="s">
        <v>513</v>
      </c>
      <c r="D454" s="123"/>
      <c r="E454" s="123"/>
      <c r="F454" s="123"/>
      <c r="G454" s="37">
        <f>G455</f>
        <v>0</v>
      </c>
      <c r="H454" s="100">
        <f>G454</f>
        <v>0</v>
      </c>
    </row>
    <row r="455" spans="1:8" ht="30.75" customHeight="1" x14ac:dyDescent="0.25">
      <c r="A455" s="45" t="s">
        <v>848</v>
      </c>
      <c r="B455" s="88"/>
      <c r="C455" s="120" t="s">
        <v>514</v>
      </c>
      <c r="D455" s="118">
        <v>2248</v>
      </c>
      <c r="E455" s="26" t="s">
        <v>10</v>
      </c>
      <c r="F455" s="67"/>
      <c r="G455" s="98">
        <f t="shared" ref="G455" si="17">D455*F455</f>
        <v>0</v>
      </c>
      <c r="H455" s="2"/>
    </row>
    <row r="456" spans="1:8" ht="36" customHeight="1" x14ac:dyDescent="0.25">
      <c r="A456" s="48" t="s">
        <v>508</v>
      </c>
      <c r="B456" s="49"/>
      <c r="C456" s="49" t="s">
        <v>1</v>
      </c>
      <c r="D456" s="35"/>
      <c r="E456" s="35"/>
      <c r="F456" s="36"/>
      <c r="G456" s="37">
        <f>SUM(G457,G460,G463,G466,G469,G472,G475,)</f>
        <v>0</v>
      </c>
      <c r="H456" s="1">
        <f>G456</f>
        <v>0</v>
      </c>
    </row>
    <row r="457" spans="1:8" ht="36" customHeight="1" x14ac:dyDescent="0.25">
      <c r="A457" s="48" t="s">
        <v>627</v>
      </c>
      <c r="B457" s="49" t="s">
        <v>516</v>
      </c>
      <c r="C457" s="49" t="s">
        <v>516</v>
      </c>
      <c r="D457" s="35"/>
      <c r="E457" s="35"/>
      <c r="F457" s="36"/>
      <c r="G457" s="37">
        <f>SUM(G458:G459)</f>
        <v>0</v>
      </c>
      <c r="H457" s="100"/>
    </row>
    <row r="458" spans="1:8" ht="36" customHeight="1" x14ac:dyDescent="0.25">
      <c r="A458" s="88" t="s">
        <v>849</v>
      </c>
      <c r="B458" s="56"/>
      <c r="C458" s="56" t="s">
        <v>517</v>
      </c>
      <c r="D458" s="42">
        <v>8</v>
      </c>
      <c r="E458" s="26" t="s">
        <v>10</v>
      </c>
      <c r="F458" s="67"/>
      <c r="G458" s="98">
        <f t="shared" ref="G458:G477" si="18">D458*F458</f>
        <v>0</v>
      </c>
      <c r="H458" s="2"/>
    </row>
    <row r="459" spans="1:8" ht="36" customHeight="1" x14ac:dyDescent="0.25">
      <c r="A459" s="88" t="s">
        <v>850</v>
      </c>
      <c r="B459" s="56"/>
      <c r="C459" s="56" t="s">
        <v>517</v>
      </c>
      <c r="D459" s="42">
        <v>12</v>
      </c>
      <c r="E459" s="26" t="s">
        <v>10</v>
      </c>
      <c r="F459" s="67"/>
      <c r="G459" s="98">
        <f t="shared" si="18"/>
        <v>0</v>
      </c>
      <c r="H459" s="2"/>
    </row>
    <row r="460" spans="1:8" ht="36" customHeight="1" x14ac:dyDescent="0.25">
      <c r="A460" s="48" t="s">
        <v>628</v>
      </c>
      <c r="B460" s="49" t="s">
        <v>518</v>
      </c>
      <c r="C460" s="49" t="s">
        <v>518</v>
      </c>
      <c r="D460" s="49"/>
      <c r="E460" s="49"/>
      <c r="F460" s="49"/>
      <c r="G460" s="37">
        <f>SUM(G461:G462)</f>
        <v>0</v>
      </c>
    </row>
    <row r="461" spans="1:8" ht="36" customHeight="1" x14ac:dyDescent="0.25">
      <c r="A461" s="88" t="s">
        <v>851</v>
      </c>
      <c r="B461" s="56"/>
      <c r="C461" s="56" t="s">
        <v>517</v>
      </c>
      <c r="D461" s="42">
        <v>6</v>
      </c>
      <c r="E461" s="26" t="s">
        <v>10</v>
      </c>
      <c r="F461" s="67"/>
      <c r="G461" s="98">
        <f t="shared" si="18"/>
        <v>0</v>
      </c>
    </row>
    <row r="462" spans="1:8" ht="36" customHeight="1" x14ac:dyDescent="0.25">
      <c r="A462" s="88" t="s">
        <v>852</v>
      </c>
      <c r="B462" s="56"/>
      <c r="C462" s="56" t="s">
        <v>517</v>
      </c>
      <c r="D462" s="42">
        <v>8</v>
      </c>
      <c r="E462" s="26" t="s">
        <v>10</v>
      </c>
      <c r="F462" s="67"/>
      <c r="G462" s="98">
        <f t="shared" si="18"/>
        <v>0</v>
      </c>
    </row>
    <row r="463" spans="1:8" ht="79.5" customHeight="1" x14ac:dyDescent="0.25">
      <c r="A463" s="48" t="s">
        <v>629</v>
      </c>
      <c r="B463" s="48" t="s">
        <v>97</v>
      </c>
      <c r="C463" s="48" t="s">
        <v>96</v>
      </c>
      <c r="D463" s="49"/>
      <c r="E463" s="49"/>
      <c r="F463" s="49"/>
      <c r="G463" s="37">
        <f>SUM(G464:G465)</f>
        <v>0</v>
      </c>
    </row>
    <row r="464" spans="1:8" ht="65.25" customHeight="1" x14ac:dyDescent="0.25">
      <c r="A464" s="50" t="s">
        <v>853</v>
      </c>
      <c r="B464" s="51"/>
      <c r="C464" s="52" t="s">
        <v>98</v>
      </c>
      <c r="D464" s="53">
        <v>4</v>
      </c>
      <c r="E464" s="26" t="s">
        <v>10</v>
      </c>
      <c r="F464" s="67"/>
      <c r="G464" s="98">
        <f t="shared" si="18"/>
        <v>0</v>
      </c>
      <c r="H464" s="2"/>
    </row>
    <row r="465" spans="1:8" ht="48.75" customHeight="1" x14ac:dyDescent="0.25">
      <c r="A465" s="50" t="s">
        <v>854</v>
      </c>
      <c r="B465" s="51"/>
      <c r="C465" s="52" t="s">
        <v>99</v>
      </c>
      <c r="D465" s="53">
        <v>6</v>
      </c>
      <c r="E465" s="26" t="s">
        <v>10</v>
      </c>
      <c r="F465" s="67"/>
      <c r="G465" s="98">
        <f t="shared" si="18"/>
        <v>0</v>
      </c>
      <c r="H465" s="2"/>
    </row>
    <row r="466" spans="1:8" ht="48.75" customHeight="1" x14ac:dyDescent="0.25">
      <c r="A466" s="94" t="s">
        <v>630</v>
      </c>
      <c r="B466" s="91" t="s">
        <v>519</v>
      </c>
      <c r="C466" s="92" t="s">
        <v>519</v>
      </c>
      <c r="D466" s="89"/>
      <c r="E466" s="90"/>
      <c r="F466" s="90"/>
      <c r="G466" s="37">
        <f>SUM(G467:G468)</f>
        <v>0</v>
      </c>
      <c r="H466" s="2"/>
    </row>
    <row r="467" spans="1:8" ht="48.75" customHeight="1" x14ac:dyDescent="0.25">
      <c r="A467" s="50" t="s">
        <v>855</v>
      </c>
      <c r="B467" s="51"/>
      <c r="C467" s="52" t="s">
        <v>520</v>
      </c>
      <c r="D467" s="53">
        <v>12</v>
      </c>
      <c r="E467" s="26" t="s">
        <v>10</v>
      </c>
      <c r="F467" s="67"/>
      <c r="G467" s="98">
        <f t="shared" si="18"/>
        <v>0</v>
      </c>
      <c r="H467" s="2"/>
    </row>
    <row r="468" spans="1:8" ht="48.75" customHeight="1" x14ac:dyDescent="0.25">
      <c r="A468" s="50" t="s">
        <v>856</v>
      </c>
      <c r="B468" s="51"/>
      <c r="C468" s="52" t="s">
        <v>521</v>
      </c>
      <c r="D468" s="53">
        <v>18</v>
      </c>
      <c r="E468" s="26" t="s">
        <v>10</v>
      </c>
      <c r="F468" s="67"/>
      <c r="G468" s="98">
        <f t="shared" si="18"/>
        <v>0</v>
      </c>
      <c r="H468" s="2"/>
    </row>
    <row r="469" spans="1:8" ht="71.25" customHeight="1" x14ac:dyDescent="0.25">
      <c r="A469" s="48" t="s">
        <v>857</v>
      </c>
      <c r="B469" s="48" t="s">
        <v>92</v>
      </c>
      <c r="C469" s="48" t="s">
        <v>93</v>
      </c>
      <c r="D469" s="54"/>
      <c r="E469" s="49"/>
      <c r="F469" s="49"/>
      <c r="G469" s="37">
        <f>SUM(G470:G471)</f>
        <v>0</v>
      </c>
    </row>
    <row r="470" spans="1:8" ht="63.75" customHeight="1" x14ac:dyDescent="0.25">
      <c r="A470" s="50" t="s">
        <v>858</v>
      </c>
      <c r="B470" s="51"/>
      <c r="C470" s="55" t="s">
        <v>94</v>
      </c>
      <c r="D470" s="53">
        <v>16</v>
      </c>
      <c r="E470" s="26" t="s">
        <v>10</v>
      </c>
      <c r="F470" s="67"/>
      <c r="G470" s="98">
        <f t="shared" si="18"/>
        <v>0</v>
      </c>
      <c r="H470" s="2"/>
    </row>
    <row r="471" spans="1:8" ht="47.25" customHeight="1" x14ac:dyDescent="0.25">
      <c r="A471" s="50" t="s">
        <v>859</v>
      </c>
      <c r="B471" s="51"/>
      <c r="C471" s="55" t="s">
        <v>95</v>
      </c>
      <c r="D471" s="53">
        <v>20</v>
      </c>
      <c r="E471" s="26" t="s">
        <v>10</v>
      </c>
      <c r="F471" s="67"/>
      <c r="G471" s="98">
        <f t="shared" si="18"/>
        <v>0</v>
      </c>
      <c r="H471" s="2"/>
    </row>
    <row r="472" spans="1:8" ht="30.75" customHeight="1" x14ac:dyDescent="0.25">
      <c r="A472" s="48" t="s">
        <v>860</v>
      </c>
      <c r="B472" s="48" t="s">
        <v>522</v>
      </c>
      <c r="C472" s="48" t="s">
        <v>523</v>
      </c>
      <c r="D472" s="54"/>
      <c r="E472" s="49"/>
      <c r="F472" s="49"/>
      <c r="G472" s="37">
        <f>SUM(G473:G474)</f>
        <v>0</v>
      </c>
    </row>
    <row r="473" spans="1:8" ht="45" x14ac:dyDescent="0.25">
      <c r="A473" s="50" t="s">
        <v>861</v>
      </c>
      <c r="B473" s="51"/>
      <c r="C473" s="55" t="s">
        <v>524</v>
      </c>
      <c r="D473" s="53">
        <v>3</v>
      </c>
      <c r="E473" s="26" t="s">
        <v>10</v>
      </c>
      <c r="F473" s="67"/>
      <c r="G473" s="98">
        <f t="shared" si="18"/>
        <v>0</v>
      </c>
      <c r="H473" s="2"/>
    </row>
    <row r="474" spans="1:8" ht="48" customHeight="1" x14ac:dyDescent="0.25">
      <c r="A474" s="50" t="s">
        <v>862</v>
      </c>
      <c r="B474" s="51"/>
      <c r="C474" s="55" t="s">
        <v>525</v>
      </c>
      <c r="D474" s="53">
        <v>6</v>
      </c>
      <c r="E474" s="26" t="s">
        <v>10</v>
      </c>
      <c r="F474" s="67"/>
      <c r="G474" s="98">
        <f t="shared" si="18"/>
        <v>0</v>
      </c>
      <c r="H474" s="2"/>
    </row>
    <row r="475" spans="1:8" ht="37.5" customHeight="1" x14ac:dyDescent="0.25">
      <c r="A475" s="48" t="s">
        <v>863</v>
      </c>
      <c r="B475" s="48" t="s">
        <v>526</v>
      </c>
      <c r="C475" s="48" t="s">
        <v>527</v>
      </c>
      <c r="D475" s="54"/>
      <c r="E475" s="49"/>
      <c r="F475" s="49"/>
      <c r="G475" s="37">
        <f>SUM(G476:G477)</f>
        <v>0</v>
      </c>
    </row>
    <row r="476" spans="1:8" ht="36" customHeight="1" x14ac:dyDescent="0.25">
      <c r="A476" s="50" t="s">
        <v>864</v>
      </c>
      <c r="B476" s="51"/>
      <c r="C476" s="55" t="s">
        <v>528</v>
      </c>
      <c r="D476" s="53">
        <v>6</v>
      </c>
      <c r="E476" s="26" t="s">
        <v>10</v>
      </c>
      <c r="F476" s="67"/>
      <c r="G476" s="98">
        <f t="shared" si="18"/>
        <v>0</v>
      </c>
      <c r="H476" s="2"/>
    </row>
    <row r="477" spans="1:8" ht="37.5" customHeight="1" x14ac:dyDescent="0.25">
      <c r="A477" s="50" t="s">
        <v>865</v>
      </c>
      <c r="B477" s="51"/>
      <c r="C477" s="55" t="s">
        <v>529</v>
      </c>
      <c r="D477" s="53">
        <v>12</v>
      </c>
      <c r="E477" s="26" t="s">
        <v>10</v>
      </c>
      <c r="F477" s="67"/>
      <c r="G477" s="98">
        <f t="shared" si="18"/>
        <v>0</v>
      </c>
      <c r="H477" s="2"/>
    </row>
    <row r="478" spans="1:8" ht="36" customHeight="1" x14ac:dyDescent="0.25">
      <c r="A478" s="48" t="s">
        <v>866</v>
      </c>
      <c r="B478" s="39" t="s">
        <v>87</v>
      </c>
      <c r="C478" s="39" t="s">
        <v>87</v>
      </c>
      <c r="D478" s="58"/>
      <c r="E478" s="59"/>
      <c r="F478" s="60"/>
      <c r="G478" s="36">
        <f>SUM(G479:G501)</f>
        <v>0</v>
      </c>
      <c r="H478" s="101">
        <f>G478</f>
        <v>0</v>
      </c>
    </row>
    <row r="479" spans="1:8" ht="37.5" customHeight="1" x14ac:dyDescent="0.25">
      <c r="A479" s="95" t="s">
        <v>631</v>
      </c>
      <c r="B479" s="61"/>
      <c r="C479" s="61" t="s">
        <v>122</v>
      </c>
      <c r="D479" s="62">
        <v>10</v>
      </c>
      <c r="E479" s="26" t="s">
        <v>10</v>
      </c>
      <c r="F479" s="67"/>
      <c r="G479" s="26">
        <f>D479*F479</f>
        <v>0</v>
      </c>
      <c r="H479" s="2"/>
    </row>
    <row r="480" spans="1:8" ht="37.5" customHeight="1" x14ac:dyDescent="0.25">
      <c r="A480" s="95" t="s">
        <v>632</v>
      </c>
      <c r="B480" s="61"/>
      <c r="C480" s="61" t="s">
        <v>88</v>
      </c>
      <c r="D480" s="62">
        <v>8</v>
      </c>
      <c r="E480" s="26" t="s">
        <v>10</v>
      </c>
      <c r="F480" s="67"/>
      <c r="G480" s="26">
        <f t="shared" ref="G480:G501" si="19">D480*F480</f>
        <v>0</v>
      </c>
      <c r="H480" s="2"/>
    </row>
    <row r="481" spans="1:8" ht="37.5" customHeight="1" x14ac:dyDescent="0.25">
      <c r="A481" s="95" t="s">
        <v>867</v>
      </c>
      <c r="B481" s="93"/>
      <c r="C481" s="61" t="s">
        <v>530</v>
      </c>
      <c r="D481" s="62">
        <v>116</v>
      </c>
      <c r="E481" s="26" t="s">
        <v>543</v>
      </c>
      <c r="F481" s="67"/>
      <c r="G481" s="26">
        <f t="shared" si="19"/>
        <v>0</v>
      </c>
      <c r="H481" s="2"/>
    </row>
    <row r="482" spans="1:8" ht="37.5" customHeight="1" x14ac:dyDescent="0.25">
      <c r="A482" s="95" t="s">
        <v>868</v>
      </c>
      <c r="B482" s="93"/>
      <c r="C482" s="61" t="s">
        <v>530</v>
      </c>
      <c r="D482" s="62">
        <v>1037</v>
      </c>
      <c r="E482" s="26" t="s">
        <v>142</v>
      </c>
      <c r="F482" s="67"/>
      <c r="G482" s="26">
        <f t="shared" si="19"/>
        <v>0</v>
      </c>
      <c r="H482" s="2"/>
    </row>
    <row r="483" spans="1:8" ht="37.5" customHeight="1" x14ac:dyDescent="0.25">
      <c r="A483" s="95" t="s">
        <v>869</v>
      </c>
      <c r="B483" s="93"/>
      <c r="C483" s="46" t="s">
        <v>531</v>
      </c>
      <c r="D483" s="62">
        <v>18</v>
      </c>
      <c r="E483" s="26" t="s">
        <v>543</v>
      </c>
      <c r="F483" s="67"/>
      <c r="G483" s="26">
        <f t="shared" si="19"/>
        <v>0</v>
      </c>
      <c r="H483" s="2"/>
    </row>
    <row r="484" spans="1:8" ht="37.5" customHeight="1" x14ac:dyDescent="0.25">
      <c r="A484" s="95" t="s">
        <v>870</v>
      </c>
      <c r="B484" s="93"/>
      <c r="C484" s="46" t="s">
        <v>532</v>
      </c>
      <c r="D484" s="62">
        <v>62</v>
      </c>
      <c r="E484" s="26" t="s">
        <v>543</v>
      </c>
      <c r="F484" s="67"/>
      <c r="G484" s="26">
        <f t="shared" si="19"/>
        <v>0</v>
      </c>
      <c r="H484" s="2"/>
    </row>
    <row r="485" spans="1:8" ht="37.5" customHeight="1" x14ac:dyDescent="0.25">
      <c r="A485" s="95" t="s">
        <v>871</v>
      </c>
      <c r="B485" s="93"/>
      <c r="C485" s="46" t="s">
        <v>533</v>
      </c>
      <c r="D485" s="62">
        <v>68.5</v>
      </c>
      <c r="E485" s="26" t="s">
        <v>543</v>
      </c>
      <c r="F485" s="67"/>
      <c r="G485" s="26">
        <f t="shared" si="19"/>
        <v>0</v>
      </c>
      <c r="H485" s="2"/>
    </row>
    <row r="486" spans="1:8" ht="37.5" customHeight="1" x14ac:dyDescent="0.25">
      <c r="A486" s="95" t="s">
        <v>872</v>
      </c>
      <c r="B486" s="93"/>
      <c r="C486" s="120" t="s">
        <v>544</v>
      </c>
      <c r="D486" s="62">
        <v>4</v>
      </c>
      <c r="E486" s="26" t="s">
        <v>10</v>
      </c>
      <c r="F486" s="67"/>
      <c r="G486" s="26">
        <f t="shared" si="19"/>
        <v>0</v>
      </c>
      <c r="H486" s="2"/>
    </row>
    <row r="487" spans="1:8" ht="37.5" customHeight="1" x14ac:dyDescent="0.25">
      <c r="A487" s="95" t="s">
        <v>873</v>
      </c>
      <c r="B487" s="93"/>
      <c r="C487" s="46" t="s">
        <v>534</v>
      </c>
      <c r="D487" s="62">
        <v>22.5</v>
      </c>
      <c r="E487" s="26" t="s">
        <v>543</v>
      </c>
      <c r="F487" s="67"/>
      <c r="G487" s="26">
        <f t="shared" si="19"/>
        <v>0</v>
      </c>
      <c r="H487" s="2"/>
    </row>
    <row r="488" spans="1:8" ht="37.5" customHeight="1" x14ac:dyDescent="0.25">
      <c r="A488" s="95" t="s">
        <v>874</v>
      </c>
      <c r="B488" s="93"/>
      <c r="C488" s="61" t="s">
        <v>535</v>
      </c>
      <c r="D488" s="114">
        <v>51.58</v>
      </c>
      <c r="E488" s="26" t="s">
        <v>543</v>
      </c>
      <c r="F488" s="67"/>
      <c r="G488" s="26">
        <f t="shared" si="19"/>
        <v>0</v>
      </c>
      <c r="H488" s="2"/>
    </row>
    <row r="489" spans="1:8" ht="37.5" customHeight="1" x14ac:dyDescent="0.25">
      <c r="A489" s="95" t="s">
        <v>875</v>
      </c>
      <c r="B489" s="93"/>
      <c r="C489" s="61" t="s">
        <v>535</v>
      </c>
      <c r="D489" s="124">
        <v>536</v>
      </c>
      <c r="E489" s="26" t="s">
        <v>142</v>
      </c>
      <c r="F489" s="67"/>
      <c r="G489" s="26">
        <f t="shared" si="19"/>
        <v>0</v>
      </c>
      <c r="H489" s="2"/>
    </row>
    <row r="490" spans="1:8" ht="37.5" customHeight="1" x14ac:dyDescent="0.25">
      <c r="A490" s="95" t="s">
        <v>876</v>
      </c>
      <c r="B490" s="93"/>
      <c r="C490" s="61" t="s">
        <v>536</v>
      </c>
      <c r="D490" s="114">
        <v>232</v>
      </c>
      <c r="E490" s="26" t="s">
        <v>10</v>
      </c>
      <c r="F490" s="67"/>
      <c r="G490" s="26">
        <f t="shared" si="19"/>
        <v>0</v>
      </c>
      <c r="H490" s="2"/>
    </row>
    <row r="491" spans="1:8" ht="37.5" customHeight="1" x14ac:dyDescent="0.25">
      <c r="A491" s="95" t="s">
        <v>877</v>
      </c>
      <c r="B491" s="93"/>
      <c r="C491" s="61" t="s">
        <v>536</v>
      </c>
      <c r="D491" s="124">
        <v>464</v>
      </c>
      <c r="E491" s="26" t="s">
        <v>10</v>
      </c>
      <c r="F491" s="67"/>
      <c r="G491" s="26">
        <f t="shared" si="19"/>
        <v>0</v>
      </c>
      <c r="H491" s="2"/>
    </row>
    <row r="492" spans="1:8" ht="37.5" customHeight="1" x14ac:dyDescent="0.25">
      <c r="A492" s="95" t="s">
        <v>878</v>
      </c>
      <c r="B492" s="93"/>
      <c r="C492" s="61" t="s">
        <v>537</v>
      </c>
      <c r="D492" s="62">
        <v>46</v>
      </c>
      <c r="E492" s="26" t="s">
        <v>10</v>
      </c>
      <c r="F492" s="67"/>
      <c r="G492" s="26">
        <f t="shared" si="19"/>
        <v>0</v>
      </c>
      <c r="H492" s="2"/>
    </row>
    <row r="493" spans="1:8" ht="37.5" customHeight="1" x14ac:dyDescent="0.25">
      <c r="A493" s="95" t="s">
        <v>879</v>
      </c>
      <c r="B493" s="93"/>
      <c r="C493" s="46" t="s">
        <v>545</v>
      </c>
      <c r="D493" s="62">
        <v>4</v>
      </c>
      <c r="E493" s="26" t="s">
        <v>10</v>
      </c>
      <c r="F493" s="67"/>
      <c r="G493" s="26">
        <f t="shared" si="19"/>
        <v>0</v>
      </c>
      <c r="H493" s="2"/>
    </row>
    <row r="494" spans="1:8" ht="37.5" customHeight="1" x14ac:dyDescent="0.25">
      <c r="A494" s="95" t="s">
        <v>880</v>
      </c>
      <c r="B494" s="93"/>
      <c r="C494" s="46" t="s">
        <v>538</v>
      </c>
      <c r="D494" s="62">
        <v>44.8</v>
      </c>
      <c r="E494" s="26" t="s">
        <v>543</v>
      </c>
      <c r="F494" s="67"/>
      <c r="G494" s="26">
        <f t="shared" si="19"/>
        <v>0</v>
      </c>
      <c r="H494" s="2"/>
    </row>
    <row r="495" spans="1:8" ht="37.5" customHeight="1" x14ac:dyDescent="0.25">
      <c r="A495" s="95" t="s">
        <v>881</v>
      </c>
      <c r="B495" s="93"/>
      <c r="C495" s="46" t="s">
        <v>534</v>
      </c>
      <c r="D495" s="62">
        <v>5</v>
      </c>
      <c r="E495" s="26" t="s">
        <v>543</v>
      </c>
      <c r="F495" s="67"/>
      <c r="G495" s="26">
        <f t="shared" si="19"/>
        <v>0</v>
      </c>
      <c r="H495" s="2"/>
    </row>
    <row r="496" spans="1:8" ht="37.5" customHeight="1" x14ac:dyDescent="0.25">
      <c r="A496" s="95" t="s">
        <v>882</v>
      </c>
      <c r="B496" s="93"/>
      <c r="C496" s="61" t="s">
        <v>539</v>
      </c>
      <c r="D496" s="62">
        <v>19.5</v>
      </c>
      <c r="E496" s="26" t="s">
        <v>543</v>
      </c>
      <c r="F496" s="67"/>
      <c r="G496" s="26">
        <f t="shared" si="19"/>
        <v>0</v>
      </c>
      <c r="H496" s="2"/>
    </row>
    <row r="497" spans="1:29" ht="37.5" customHeight="1" x14ac:dyDescent="0.25">
      <c r="A497" s="95" t="s">
        <v>883</v>
      </c>
      <c r="B497" s="93"/>
      <c r="C497" s="61" t="s">
        <v>539</v>
      </c>
      <c r="D497" s="124">
        <v>251.29</v>
      </c>
      <c r="E497" s="26" t="s">
        <v>142</v>
      </c>
      <c r="F497" s="67"/>
      <c r="G497" s="26">
        <f t="shared" si="19"/>
        <v>0</v>
      </c>
      <c r="H497" s="2"/>
    </row>
    <row r="498" spans="1:29" ht="37.5" customHeight="1" x14ac:dyDescent="0.25">
      <c r="A498" s="95" t="s">
        <v>884</v>
      </c>
      <c r="B498" s="93"/>
      <c r="C498" s="61" t="s">
        <v>540</v>
      </c>
      <c r="D498" s="62">
        <v>30</v>
      </c>
      <c r="E498" s="26" t="s">
        <v>10</v>
      </c>
      <c r="F498" s="67"/>
      <c r="G498" s="26">
        <f t="shared" si="19"/>
        <v>0</v>
      </c>
      <c r="H498" s="2"/>
    </row>
    <row r="499" spans="1:29" ht="37.5" customHeight="1" x14ac:dyDescent="0.25">
      <c r="A499" s="95" t="s">
        <v>885</v>
      </c>
      <c r="B499" s="93"/>
      <c r="C499" s="61" t="s">
        <v>541</v>
      </c>
      <c r="D499" s="62">
        <v>180</v>
      </c>
      <c r="E499" s="26" t="s">
        <v>10</v>
      </c>
      <c r="F499" s="67"/>
      <c r="G499" s="26">
        <f t="shared" si="19"/>
        <v>0</v>
      </c>
      <c r="H499" s="2"/>
    </row>
    <row r="500" spans="1:29" ht="37.5" customHeight="1" x14ac:dyDescent="0.25">
      <c r="A500" s="95" t="s">
        <v>886</v>
      </c>
      <c r="B500" s="93"/>
      <c r="C500" s="125" t="s">
        <v>546</v>
      </c>
      <c r="D500" s="62">
        <v>14</v>
      </c>
      <c r="E500" s="26" t="s">
        <v>10</v>
      </c>
      <c r="F500" s="67"/>
      <c r="G500" s="26">
        <f t="shared" si="19"/>
        <v>0</v>
      </c>
      <c r="H500" s="2"/>
    </row>
    <row r="501" spans="1:29" ht="37.5" customHeight="1" x14ac:dyDescent="0.25">
      <c r="A501" s="95" t="s">
        <v>887</v>
      </c>
      <c r="B501" s="93"/>
      <c r="C501" s="125" t="s">
        <v>542</v>
      </c>
      <c r="D501" s="62">
        <v>40</v>
      </c>
      <c r="E501" s="26" t="s">
        <v>543</v>
      </c>
      <c r="F501" s="67"/>
      <c r="G501" s="26">
        <f t="shared" si="19"/>
        <v>0</v>
      </c>
      <c r="H501" s="2"/>
    </row>
    <row r="502" spans="1:29" ht="60" customHeight="1" x14ac:dyDescent="0.25">
      <c r="A502" s="126" t="s">
        <v>515</v>
      </c>
      <c r="B502" s="127"/>
      <c r="C502" s="128" t="s">
        <v>146</v>
      </c>
      <c r="D502" s="127"/>
      <c r="E502" s="127"/>
      <c r="F502" s="127"/>
      <c r="G502" s="129">
        <f>SUM(G503:G518)</f>
        <v>0</v>
      </c>
      <c r="H502" s="15"/>
      <c r="O502" s="8"/>
      <c r="P502" s="28"/>
      <c r="Q502" s="28"/>
      <c r="R502" s="8"/>
      <c r="S502" s="28"/>
      <c r="T502" s="28"/>
      <c r="U502" s="8"/>
      <c r="V502" s="28"/>
      <c r="W502" s="28"/>
      <c r="X502" s="8"/>
      <c r="Y502" s="28"/>
      <c r="Z502" s="28"/>
      <c r="AA502" s="28"/>
      <c r="AB502" s="28"/>
      <c r="AC502" s="28"/>
    </row>
    <row r="503" spans="1:29" ht="22.5" customHeight="1" x14ac:dyDescent="0.25">
      <c r="A503" s="95" t="s">
        <v>633</v>
      </c>
      <c r="B503" s="84"/>
      <c r="C503" s="130" t="s">
        <v>127</v>
      </c>
      <c r="D503" s="131">
        <v>15</v>
      </c>
      <c r="E503" s="132" t="s">
        <v>128</v>
      </c>
      <c r="F503" s="67"/>
      <c r="G503" s="26">
        <f>D503*F503</f>
        <v>0</v>
      </c>
      <c r="H503" s="15"/>
      <c r="Q503" s="28"/>
      <c r="R503" s="8"/>
      <c r="S503" s="28"/>
      <c r="T503" s="28"/>
      <c r="U503" s="8"/>
      <c r="V503" s="28"/>
      <c r="W503" s="28"/>
      <c r="X503" s="8"/>
      <c r="Y503" s="28"/>
      <c r="Z503" s="28"/>
      <c r="AA503" s="28"/>
      <c r="AB503" s="28"/>
      <c r="AC503" s="28"/>
    </row>
    <row r="504" spans="1:29" ht="22.5" customHeight="1" x14ac:dyDescent="0.25">
      <c r="A504" s="95" t="s">
        <v>634</v>
      </c>
      <c r="B504" s="84"/>
      <c r="C504" s="130" t="s">
        <v>129</v>
      </c>
      <c r="D504" s="131">
        <v>15</v>
      </c>
      <c r="E504" s="132" t="s">
        <v>128</v>
      </c>
      <c r="F504" s="67"/>
      <c r="G504" s="26">
        <f t="shared" ref="G504:G518" si="20">D504*F504</f>
        <v>0</v>
      </c>
      <c r="H504" s="15"/>
      <c r="Q504" s="28"/>
      <c r="R504" s="8"/>
      <c r="S504" s="28"/>
      <c r="T504" s="28"/>
      <c r="U504" s="8"/>
      <c r="V504" s="28"/>
      <c r="W504" s="28"/>
      <c r="X504" s="8"/>
      <c r="Y504" s="28"/>
      <c r="Z504" s="28"/>
      <c r="AA504" s="28"/>
      <c r="AB504" s="28"/>
      <c r="AC504" s="28"/>
    </row>
    <row r="505" spans="1:29" ht="22.5" customHeight="1" x14ac:dyDescent="0.25">
      <c r="A505" s="95" t="s">
        <v>888</v>
      </c>
      <c r="B505" s="84"/>
      <c r="C505" s="130" t="s">
        <v>130</v>
      </c>
      <c r="D505" s="131">
        <v>45</v>
      </c>
      <c r="E505" s="132" t="s">
        <v>128</v>
      </c>
      <c r="F505" s="67"/>
      <c r="G505" s="26">
        <f t="shared" si="20"/>
        <v>0</v>
      </c>
      <c r="H505" s="15"/>
      <c r="Q505" s="28"/>
      <c r="R505" s="8"/>
      <c r="S505" s="28"/>
      <c r="T505" s="28"/>
      <c r="U505" s="8"/>
      <c r="V505" s="28"/>
      <c r="W505" s="28"/>
      <c r="X505" s="8"/>
      <c r="Y505" s="28"/>
      <c r="Z505" s="28"/>
      <c r="AA505" s="28"/>
      <c r="AB505" s="28"/>
      <c r="AC505" s="28"/>
    </row>
    <row r="506" spans="1:29" ht="22.5" customHeight="1" x14ac:dyDescent="0.25">
      <c r="A506" s="95" t="s">
        <v>889</v>
      </c>
      <c r="B506" s="84"/>
      <c r="C506" s="130" t="s">
        <v>131</v>
      </c>
      <c r="D506" s="131">
        <v>3</v>
      </c>
      <c r="E506" s="132" t="s">
        <v>10</v>
      </c>
      <c r="F506" s="67"/>
      <c r="G506" s="26">
        <f t="shared" si="20"/>
        <v>0</v>
      </c>
      <c r="H506" s="15"/>
      <c r="Q506" s="28"/>
      <c r="R506" s="8"/>
      <c r="S506" s="28"/>
      <c r="T506" s="28"/>
      <c r="U506" s="8"/>
      <c r="V506" s="28"/>
      <c r="W506" s="28"/>
      <c r="X506" s="8"/>
      <c r="Y506" s="28"/>
      <c r="Z506" s="28"/>
      <c r="AA506" s="28"/>
      <c r="AB506" s="28"/>
      <c r="AC506" s="28"/>
    </row>
    <row r="507" spans="1:29" ht="22.5" customHeight="1" x14ac:dyDescent="0.25">
      <c r="A507" s="95" t="s">
        <v>890</v>
      </c>
      <c r="B507" s="84"/>
      <c r="C507" s="130" t="s">
        <v>132</v>
      </c>
      <c r="D507" s="131">
        <v>100</v>
      </c>
      <c r="E507" s="132" t="s">
        <v>133</v>
      </c>
      <c r="F507" s="67"/>
      <c r="G507" s="26">
        <f t="shared" si="20"/>
        <v>0</v>
      </c>
      <c r="H507" s="15"/>
      <c r="Q507" s="28"/>
      <c r="R507" s="8"/>
      <c r="S507" s="28"/>
      <c r="T507" s="28"/>
      <c r="U507" s="8"/>
      <c r="V507" s="28"/>
      <c r="W507" s="28"/>
      <c r="X507" s="8"/>
      <c r="Y507" s="28"/>
      <c r="Z507" s="28"/>
      <c r="AA507" s="28"/>
      <c r="AB507" s="28"/>
      <c r="AC507" s="28"/>
    </row>
    <row r="508" spans="1:29" ht="22.5" customHeight="1" x14ac:dyDescent="0.25">
      <c r="A508" s="95" t="s">
        <v>891</v>
      </c>
      <c r="B508" s="84"/>
      <c r="C508" s="130" t="s">
        <v>134</v>
      </c>
      <c r="D508" s="131">
        <v>10</v>
      </c>
      <c r="E508" s="132" t="s">
        <v>10</v>
      </c>
      <c r="F508" s="67"/>
      <c r="G508" s="26">
        <f t="shared" si="20"/>
        <v>0</v>
      </c>
      <c r="H508" s="15"/>
      <c r="Q508" s="28"/>
      <c r="R508" s="8"/>
      <c r="S508" s="28"/>
      <c r="T508" s="28"/>
      <c r="U508" s="8"/>
      <c r="V508" s="28"/>
      <c r="W508" s="28"/>
      <c r="X508" s="8"/>
      <c r="Y508" s="28"/>
      <c r="Z508" s="28"/>
      <c r="AA508" s="28"/>
      <c r="AB508" s="28"/>
      <c r="AC508" s="28"/>
    </row>
    <row r="509" spans="1:29" ht="22.5" customHeight="1" x14ac:dyDescent="0.25">
      <c r="A509" s="95" t="s">
        <v>892</v>
      </c>
      <c r="B509" s="84"/>
      <c r="C509" s="130" t="s">
        <v>135</v>
      </c>
      <c r="D509" s="131">
        <v>50</v>
      </c>
      <c r="E509" s="132" t="s">
        <v>10</v>
      </c>
      <c r="F509" s="67"/>
      <c r="G509" s="26">
        <f t="shared" si="20"/>
        <v>0</v>
      </c>
      <c r="H509" s="15"/>
      <c r="Q509" s="28"/>
      <c r="R509" s="8"/>
      <c r="S509" s="28"/>
      <c r="T509" s="28"/>
      <c r="U509" s="8"/>
      <c r="V509" s="28"/>
      <c r="W509" s="28"/>
      <c r="X509" s="8"/>
      <c r="Y509" s="28"/>
      <c r="Z509" s="28"/>
      <c r="AA509" s="28"/>
      <c r="AB509" s="28"/>
      <c r="AC509" s="28"/>
    </row>
    <row r="510" spans="1:29" ht="22.5" customHeight="1" x14ac:dyDescent="0.25">
      <c r="A510" s="95" t="s">
        <v>893</v>
      </c>
      <c r="B510" s="84"/>
      <c r="C510" s="130" t="s">
        <v>136</v>
      </c>
      <c r="D510" s="131">
        <v>50</v>
      </c>
      <c r="E510" s="132" t="s">
        <v>10</v>
      </c>
      <c r="F510" s="67"/>
      <c r="G510" s="26">
        <f t="shared" si="20"/>
        <v>0</v>
      </c>
      <c r="H510" s="15"/>
      <c r="Q510" s="28"/>
      <c r="R510" s="8"/>
      <c r="S510" s="28"/>
      <c r="T510" s="28"/>
      <c r="U510" s="8"/>
      <c r="V510" s="28"/>
      <c r="W510" s="28"/>
      <c r="X510" s="8"/>
      <c r="Y510" s="28"/>
      <c r="Z510" s="28"/>
      <c r="AA510" s="28"/>
      <c r="AB510" s="28"/>
      <c r="AC510" s="28"/>
    </row>
    <row r="511" spans="1:29" ht="22.5" customHeight="1" x14ac:dyDescent="0.25">
      <c r="A511" s="95" t="s">
        <v>894</v>
      </c>
      <c r="B511" s="84"/>
      <c r="C511" s="130" t="s">
        <v>137</v>
      </c>
      <c r="D511" s="131">
        <v>50</v>
      </c>
      <c r="E511" s="132" t="s">
        <v>133</v>
      </c>
      <c r="F511" s="67"/>
      <c r="G511" s="26">
        <f t="shared" si="20"/>
        <v>0</v>
      </c>
      <c r="H511" s="15"/>
      <c r="Q511" s="28"/>
      <c r="R511" s="8"/>
      <c r="S511" s="28"/>
      <c r="T511" s="28"/>
      <c r="U511" s="8"/>
      <c r="V511" s="28"/>
      <c r="W511" s="28"/>
      <c r="X511" s="8"/>
      <c r="Y511" s="28"/>
      <c r="Z511" s="28"/>
      <c r="AA511" s="28"/>
      <c r="AB511" s="28"/>
      <c r="AC511" s="28"/>
    </row>
    <row r="512" spans="1:29" ht="22.5" customHeight="1" x14ac:dyDescent="0.25">
      <c r="A512" s="95" t="s">
        <v>895</v>
      </c>
      <c r="B512" s="84"/>
      <c r="C512" s="130" t="s">
        <v>138</v>
      </c>
      <c r="D512" s="131">
        <v>30</v>
      </c>
      <c r="E512" s="132" t="s">
        <v>10</v>
      </c>
      <c r="F512" s="67"/>
      <c r="G512" s="26">
        <f t="shared" si="20"/>
        <v>0</v>
      </c>
      <c r="H512" s="15"/>
      <c r="N512" s="28"/>
      <c r="Q512" s="28"/>
      <c r="R512" s="8"/>
      <c r="S512" s="28"/>
      <c r="T512" s="28"/>
      <c r="U512" s="8"/>
      <c r="V512" s="28"/>
      <c r="W512" s="28"/>
      <c r="X512" s="8"/>
      <c r="Y512" s="28"/>
      <c r="Z512" s="28"/>
      <c r="AA512" s="28"/>
      <c r="AB512" s="28"/>
      <c r="AC512" s="28"/>
    </row>
    <row r="513" spans="1:29" ht="22.5" customHeight="1" x14ac:dyDescent="0.25">
      <c r="A513" s="95" t="s">
        <v>896</v>
      </c>
      <c r="B513" s="84"/>
      <c r="C513" s="130" t="s">
        <v>139</v>
      </c>
      <c r="D513" s="131">
        <v>30</v>
      </c>
      <c r="E513" s="132" t="s">
        <v>10</v>
      </c>
      <c r="F513" s="67"/>
      <c r="G513" s="26">
        <f t="shared" si="20"/>
        <v>0</v>
      </c>
      <c r="H513" s="15"/>
      <c r="Q513" s="28"/>
      <c r="R513" s="8"/>
      <c r="S513" s="28"/>
      <c r="T513" s="28"/>
      <c r="U513" s="8"/>
      <c r="V513" s="28"/>
      <c r="W513" s="28"/>
      <c r="X513" s="8"/>
      <c r="Y513" s="28"/>
      <c r="Z513" s="28"/>
      <c r="AA513" s="28"/>
      <c r="AB513" s="28"/>
      <c r="AC513" s="28"/>
    </row>
    <row r="514" spans="1:29" ht="22.5" customHeight="1" x14ac:dyDescent="0.25">
      <c r="A514" s="95" t="s">
        <v>897</v>
      </c>
      <c r="B514" s="84"/>
      <c r="C514" s="130" t="s">
        <v>140</v>
      </c>
      <c r="D514" s="131">
        <v>10</v>
      </c>
      <c r="E514" s="132" t="s">
        <v>10</v>
      </c>
      <c r="F514" s="67"/>
      <c r="G514" s="26">
        <f t="shared" si="20"/>
        <v>0</v>
      </c>
      <c r="H514" s="15"/>
      <c r="N514" s="28"/>
      <c r="Q514" s="28"/>
      <c r="R514" s="8"/>
      <c r="S514" s="28"/>
      <c r="T514" s="28"/>
      <c r="U514" s="8"/>
      <c r="V514" s="28"/>
      <c r="W514" s="28"/>
      <c r="X514" s="8"/>
      <c r="Y514" s="28"/>
      <c r="Z514" s="28"/>
      <c r="AA514" s="28"/>
      <c r="AB514" s="28"/>
      <c r="AC514" s="28"/>
    </row>
    <row r="515" spans="1:29" ht="22.5" customHeight="1" x14ac:dyDescent="0.25">
      <c r="A515" s="95" t="s">
        <v>898</v>
      </c>
      <c r="B515" s="84"/>
      <c r="C515" s="130" t="s">
        <v>141</v>
      </c>
      <c r="D515" s="131">
        <v>10</v>
      </c>
      <c r="E515" s="132" t="s">
        <v>142</v>
      </c>
      <c r="F515" s="67"/>
      <c r="G515" s="26">
        <f t="shared" si="20"/>
        <v>0</v>
      </c>
      <c r="H515" s="15"/>
      <c r="N515" s="28"/>
      <c r="Q515" s="28"/>
      <c r="R515" s="8"/>
      <c r="S515" s="28"/>
      <c r="T515" s="28"/>
      <c r="U515" s="8"/>
      <c r="V515" s="28"/>
      <c r="W515" s="28"/>
      <c r="X515" s="8"/>
      <c r="Y515" s="28"/>
      <c r="Z515" s="28"/>
      <c r="AA515" s="28"/>
      <c r="AB515" s="28"/>
      <c r="AC515" s="28"/>
    </row>
    <row r="516" spans="1:29" ht="22.5" customHeight="1" x14ac:dyDescent="0.25">
      <c r="A516" s="95" t="s">
        <v>899</v>
      </c>
      <c r="B516" s="84"/>
      <c r="C516" s="130" t="s">
        <v>143</v>
      </c>
      <c r="D516" s="131">
        <v>10</v>
      </c>
      <c r="E516" s="132" t="s">
        <v>142</v>
      </c>
      <c r="F516" s="67"/>
      <c r="G516" s="26">
        <f t="shared" si="20"/>
        <v>0</v>
      </c>
      <c r="H516" s="15"/>
      <c r="N516" s="28"/>
      <c r="Q516" s="28"/>
      <c r="R516" s="8"/>
      <c r="S516" s="28"/>
      <c r="T516" s="28"/>
      <c r="U516" s="8"/>
      <c r="V516" s="28"/>
      <c r="W516" s="28"/>
      <c r="X516" s="8"/>
      <c r="Y516" s="28"/>
      <c r="Z516" s="28"/>
      <c r="AA516" s="28"/>
      <c r="AB516" s="28"/>
      <c r="AC516" s="28"/>
    </row>
    <row r="517" spans="1:29" ht="22.5" customHeight="1" x14ac:dyDescent="0.35">
      <c r="A517" s="95" t="s">
        <v>900</v>
      </c>
      <c r="B517" s="84"/>
      <c r="C517" s="130" t="s">
        <v>144</v>
      </c>
      <c r="D517" s="131">
        <v>100</v>
      </c>
      <c r="E517" s="132" t="s">
        <v>128</v>
      </c>
      <c r="F517" s="67"/>
      <c r="G517" s="26">
        <f t="shared" si="20"/>
        <v>0</v>
      </c>
      <c r="H517" s="15"/>
      <c r="N517" s="64"/>
      <c r="Q517" s="28"/>
      <c r="R517" s="8"/>
      <c r="S517" s="28"/>
      <c r="T517" s="28"/>
      <c r="U517" s="8"/>
      <c r="V517" s="28"/>
      <c r="W517" s="28"/>
      <c r="X517" s="8"/>
      <c r="Y517" s="28"/>
      <c r="Z517" s="28"/>
      <c r="AA517" s="28"/>
      <c r="AB517" s="28"/>
      <c r="AC517" s="28"/>
    </row>
    <row r="518" spans="1:29" ht="22.5" customHeight="1" x14ac:dyDescent="0.35">
      <c r="A518" s="95" t="s">
        <v>901</v>
      </c>
      <c r="B518" s="84"/>
      <c r="C518" s="130" t="s">
        <v>145</v>
      </c>
      <c r="D518" s="131">
        <v>10</v>
      </c>
      <c r="E518" s="132" t="s">
        <v>142</v>
      </c>
      <c r="F518" s="67"/>
      <c r="G518" s="26">
        <f t="shared" si="20"/>
        <v>0</v>
      </c>
      <c r="H518" s="15"/>
      <c r="N518" s="64"/>
      <c r="Q518" s="28"/>
      <c r="R518" s="8"/>
      <c r="S518" s="28"/>
      <c r="T518" s="28"/>
      <c r="U518" s="8"/>
      <c r="V518" s="28"/>
      <c r="W518" s="28"/>
      <c r="X518" s="8"/>
      <c r="Y518" s="28"/>
      <c r="Z518" s="28"/>
      <c r="AA518" s="28"/>
      <c r="AB518" s="28"/>
      <c r="AC518" s="28"/>
    </row>
    <row r="519" spans="1:29" x14ac:dyDescent="0.25">
      <c r="A519" s="8"/>
      <c r="B519" s="8"/>
      <c r="C519" s="63"/>
      <c r="D519" s="8"/>
      <c r="E519" s="8"/>
      <c r="F519" s="8"/>
      <c r="G519" s="8"/>
      <c r="H519" s="15"/>
      <c r="O519" s="8"/>
      <c r="P519" s="28"/>
      <c r="Q519" s="28"/>
      <c r="R519" s="8"/>
      <c r="S519" s="28"/>
      <c r="T519" s="28"/>
      <c r="U519" s="8"/>
      <c r="V519" s="28"/>
      <c r="W519" s="28"/>
      <c r="X519" s="8"/>
      <c r="Y519" s="28"/>
      <c r="Z519" s="28"/>
      <c r="AA519" s="28"/>
      <c r="AB519" s="28"/>
      <c r="AC519" s="28"/>
    </row>
    <row r="520" spans="1:29" ht="57" customHeight="1" x14ac:dyDescent="0.25">
      <c r="C520" s="133" t="s">
        <v>147</v>
      </c>
      <c r="D520" s="134"/>
      <c r="E520" s="134"/>
      <c r="F520" s="135"/>
      <c r="G520" s="102">
        <f>SUM(G35,G502)</f>
        <v>0</v>
      </c>
      <c r="H520" s="2"/>
    </row>
    <row r="521" spans="1:29" x14ac:dyDescent="0.25">
      <c r="A521" s="8"/>
      <c r="B521" s="8"/>
      <c r="C521" s="63"/>
      <c r="D521" s="8"/>
      <c r="E521" s="8"/>
      <c r="F521" s="8"/>
      <c r="G521" s="8"/>
      <c r="H521" s="15"/>
      <c r="O521" s="8"/>
      <c r="P521" s="28"/>
      <c r="Q521" s="28"/>
      <c r="R521" s="8"/>
      <c r="S521" s="28"/>
      <c r="T521" s="28"/>
      <c r="U521" s="8"/>
      <c r="V521" s="28"/>
      <c r="W521" s="28"/>
      <c r="X521" s="8"/>
      <c r="Y521" s="28"/>
      <c r="Z521" s="28"/>
      <c r="AA521" s="28"/>
      <c r="AB521" s="28"/>
      <c r="AC521" s="28"/>
    </row>
    <row r="522" spans="1:29" x14ac:dyDescent="0.25">
      <c r="A522" s="8"/>
      <c r="B522" s="8"/>
      <c r="C522" s="63"/>
      <c r="D522" s="8"/>
      <c r="E522" s="8"/>
      <c r="F522" s="8"/>
      <c r="G522" s="8"/>
      <c r="H522" s="15"/>
      <c r="O522" s="8"/>
      <c r="P522" s="28"/>
      <c r="Q522" s="28"/>
      <c r="R522" s="8"/>
      <c r="S522" s="28"/>
      <c r="T522" s="28"/>
      <c r="U522" s="8"/>
      <c r="V522" s="28"/>
      <c r="W522" s="28"/>
      <c r="X522" s="8"/>
      <c r="Y522" s="28"/>
      <c r="Z522" s="28"/>
      <c r="AA522" s="28"/>
      <c r="AB522" s="28"/>
      <c r="AC522" s="28"/>
    </row>
    <row r="523" spans="1:29" x14ac:dyDescent="0.25">
      <c r="A523" s="8"/>
      <c r="B523" s="8"/>
      <c r="C523" s="63"/>
      <c r="D523" s="8"/>
      <c r="E523" s="8"/>
      <c r="F523" s="8"/>
      <c r="G523" s="8"/>
      <c r="H523" s="15"/>
      <c r="O523" s="8"/>
      <c r="P523" s="28"/>
      <c r="Q523" s="28"/>
      <c r="R523" s="8"/>
      <c r="S523" s="28"/>
      <c r="T523" s="28"/>
      <c r="U523" s="8"/>
      <c r="V523" s="28"/>
      <c r="W523" s="28"/>
      <c r="X523" s="8"/>
      <c r="Y523" s="28"/>
      <c r="Z523" s="28"/>
      <c r="AA523" s="28"/>
      <c r="AB523" s="28"/>
      <c r="AC523" s="28"/>
    </row>
    <row r="524" spans="1:29" s="64" customFormat="1" ht="23.25" x14ac:dyDescent="0.35">
      <c r="A524" s="97" t="s">
        <v>120</v>
      </c>
      <c r="C524" s="65"/>
      <c r="H524" s="66"/>
      <c r="I524" s="76"/>
      <c r="J524" s="76"/>
      <c r="K524" s="2"/>
      <c r="L524" s="2"/>
      <c r="M524" s="2"/>
      <c r="N524" s="2"/>
    </row>
    <row r="525" spans="1:29" s="64" customFormat="1" ht="23.25" x14ac:dyDescent="0.35">
      <c r="B525" s="96" t="s">
        <v>119</v>
      </c>
      <c r="C525" s="65"/>
      <c r="H525" s="66"/>
      <c r="I525" s="76"/>
      <c r="J525" s="76"/>
      <c r="K525" s="2"/>
      <c r="L525" s="2"/>
      <c r="M525" s="2"/>
      <c r="N525" s="2"/>
    </row>
  </sheetData>
  <sheetProtection algorithmName="SHA-512" hashValue="CR6SfTostdoE+pZjDASoHvE5y/QAbn/n/yy0S91VzMKLFZSWnBdsTvXJ9VBVZDnofAqjGnH6sJ7ZO6SkiX/RtQ==" saltValue="BGt0WbapeM+FW3rT898L5g==" spinCount="100000" sheet="1" objects="1" scenarios="1" selectLockedCells="1"/>
  <mergeCells count="25"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  <mergeCell ref="C520:F520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</mergeCells>
  <pageMargins left="0.7" right="0.7" top="0.75" bottom="0.75" header="0.3" footer="0.3"/>
  <pageSetup paperSize="9" orientation="landscape" r:id="rId1"/>
  <ignoredErrors>
    <ignoredError sqref="D472 D475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2016-02-12T06:16:54Z</dcterms:modified>
</cp:coreProperties>
</file>